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tmpspecimage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pecification" sheetId="1" r:id="rId1"/>
    <sheet name="CAT" sheetId="2" r:id="rId2"/>
    <sheet name="db" sheetId="3" state="hidden" r:id="rId3"/>
  </sheets>
  <definedNames>
    <definedName name="_xlnm._FilterDatabase" localSheetId="2" hidden="1">db!$A$1:$N$1548</definedName>
    <definedName name="_xlnm._FilterDatabase" localSheetId="0" hidden="1">Specification!$A$4:$BJ$4</definedName>
  </definedNames>
  <calcPr calcId="152511"/>
  <pivotCaches>
    <pivotCache cacheId="0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211" i="1" l="1"/>
  <c r="Y209" i="1"/>
  <c r="Y205" i="1"/>
  <c r="Y204" i="1"/>
  <c r="X201" i="1"/>
  <c r="Y200" i="1"/>
  <c r="Y199" i="1"/>
  <c r="X196" i="1"/>
  <c r="Y194" i="1"/>
  <c r="Y192" i="1"/>
  <c r="X189" i="1"/>
  <c r="Y188" i="1"/>
  <c r="X187" i="1"/>
  <c r="Y184" i="1"/>
  <c r="Y183" i="1"/>
  <c r="Y182" i="1"/>
  <c r="X181" i="1"/>
  <c r="X178" i="1"/>
  <c r="X174" i="1"/>
  <c r="Y173" i="1"/>
  <c r="Y172" i="1"/>
  <c r="Y169" i="1"/>
  <c r="Y168" i="1"/>
  <c r="Y167" i="1"/>
  <c r="X166" i="1"/>
  <c r="X164" i="1"/>
  <c r="Y162" i="1"/>
  <c r="Y161" i="1"/>
  <c r="Y159" i="1"/>
  <c r="X158" i="1"/>
  <c r="Y157" i="1"/>
  <c r="X156" i="1"/>
  <c r="Y152" i="1"/>
  <c r="Y151" i="1"/>
  <c r="X150" i="1"/>
  <c r="Y148" i="1"/>
  <c r="Y146" i="1"/>
  <c r="Y145" i="1"/>
  <c r="Y143" i="1"/>
  <c r="X142" i="1"/>
  <c r="Y141" i="1"/>
  <c r="Y140" i="1"/>
  <c r="Y138" i="1"/>
  <c r="Y137" i="1"/>
  <c r="Y136" i="1"/>
  <c r="Y135" i="1"/>
  <c r="X134" i="1"/>
  <c r="Y132" i="1"/>
  <c r="X130" i="1"/>
  <c r="Y127" i="1"/>
  <c r="X126" i="1"/>
  <c r="X125" i="1"/>
  <c r="Y124" i="1"/>
  <c r="X122" i="1"/>
  <c r="Y121" i="1"/>
  <c r="Y120" i="1"/>
  <c r="Y118" i="1"/>
  <c r="X117" i="1"/>
  <c r="Y116" i="1"/>
  <c r="Y115" i="1"/>
  <c r="Y113" i="1"/>
  <c r="Y112" i="1"/>
  <c r="Y111" i="1"/>
  <c r="Y110" i="1"/>
  <c r="Y109" i="1"/>
  <c r="X108" i="1"/>
  <c r="Y107" i="1"/>
  <c r="Y106" i="1"/>
  <c r="X105" i="1"/>
  <c r="Y104" i="1"/>
  <c r="X102" i="1"/>
  <c r="Y101" i="1"/>
  <c r="Y100" i="1"/>
  <c r="Y99" i="1"/>
  <c r="Y98" i="1"/>
  <c r="Y97" i="1"/>
  <c r="X96" i="1"/>
  <c r="Y95" i="1"/>
  <c r="X94" i="1"/>
  <c r="Y93" i="1"/>
  <c r="Y92" i="1"/>
  <c r="X90" i="1"/>
  <c r="Y89" i="1"/>
  <c r="Y88" i="1"/>
  <c r="Y87" i="1"/>
  <c r="Y86" i="1"/>
  <c r="X85" i="1"/>
  <c r="X84" i="1"/>
  <c r="X82" i="1"/>
  <c r="Y81" i="1"/>
  <c r="Y79" i="1"/>
  <c r="X78" i="1"/>
  <c r="Y77" i="1"/>
  <c r="X76" i="1"/>
  <c r="Y75" i="1"/>
  <c r="Y74" i="1"/>
  <c r="Y73" i="1"/>
  <c r="X72" i="1"/>
  <c r="Y70" i="1"/>
  <c r="Y69" i="1"/>
  <c r="Y68" i="1"/>
  <c r="Y67" i="1"/>
  <c r="Y66" i="1"/>
  <c r="Y65" i="1"/>
  <c r="X64" i="1"/>
  <c r="Y63" i="1"/>
  <c r="Y62" i="1"/>
  <c r="Y61" i="1"/>
  <c r="X60" i="1"/>
  <c r="Y58" i="1"/>
  <c r="X56" i="1"/>
  <c r="Y55" i="1"/>
  <c r="X53" i="1"/>
  <c r="Y52" i="1"/>
  <c r="Y51" i="1"/>
  <c r="X50" i="1"/>
  <c r="Y49" i="1"/>
  <c r="X49" i="1"/>
  <c r="Y48" i="1"/>
  <c r="Y47" i="1"/>
  <c r="Y46" i="1"/>
  <c r="X44" i="1"/>
  <c r="Y43" i="1"/>
  <c r="Y42" i="1"/>
  <c r="Y40" i="1"/>
  <c r="Y38" i="1"/>
  <c r="Y37" i="1"/>
  <c r="Y36" i="1"/>
  <c r="Y35" i="1"/>
  <c r="Y34" i="1"/>
  <c r="Y33" i="1"/>
  <c r="X32" i="1"/>
  <c r="Y31" i="1"/>
  <c r="Y30" i="1"/>
  <c r="X29" i="1"/>
  <c r="Y28" i="1"/>
  <c r="Y26" i="1"/>
  <c r="X25" i="1"/>
  <c r="Y24" i="1"/>
  <c r="Y23" i="1"/>
  <c r="X21" i="1"/>
  <c r="Y20" i="1"/>
  <c r="Y19" i="1"/>
  <c r="X18" i="1"/>
  <c r="X17" i="1"/>
  <c r="Y16" i="1"/>
  <c r="Y15" i="1"/>
  <c r="Y14" i="1"/>
  <c r="Y13" i="1"/>
  <c r="X12" i="1"/>
  <c r="Y10" i="1"/>
  <c r="Y8" i="1"/>
  <c r="Y7" i="1"/>
  <c r="Y6" i="1"/>
  <c r="Y5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X211" i="1"/>
  <c r="Y210" i="1"/>
  <c r="X210" i="1"/>
  <c r="X209" i="1"/>
  <c r="Y208" i="1"/>
  <c r="X208" i="1"/>
  <c r="Y207" i="1"/>
  <c r="X207" i="1"/>
  <c r="X205" i="1"/>
  <c r="X204" i="1"/>
  <c r="Y201" i="1"/>
  <c r="X194" i="1"/>
  <c r="Y187" i="1"/>
  <c r="X184" i="1"/>
  <c r="Y174" i="1"/>
  <c r="Y164" i="1"/>
  <c r="Y156" i="1"/>
  <c r="X148" i="1"/>
  <c r="X140" i="1"/>
  <c r="Y130" i="1"/>
  <c r="Y122" i="1"/>
  <c r="X116" i="1"/>
  <c r="X109" i="1"/>
  <c r="Y102" i="1"/>
  <c r="X97" i="1"/>
  <c r="Y90" i="1"/>
  <c r="Y84" i="1"/>
  <c r="Y78" i="1"/>
  <c r="Y72" i="1"/>
  <c r="X66" i="1"/>
  <c r="Y60" i="1"/>
  <c r="X54" i="1"/>
  <c r="X48" i="1"/>
  <c r="X42" i="1"/>
  <c r="X36" i="1"/>
  <c r="Y29" i="1"/>
  <c r="X24" i="1"/>
  <c r="Y17" i="1"/>
  <c r="X11" i="1"/>
  <c r="X6" i="1"/>
  <c r="Y175" i="1" l="1"/>
  <c r="X175" i="1"/>
  <c r="Y185" i="1"/>
  <c r="X185" i="1"/>
  <c r="Y191" i="1"/>
  <c r="Y193" i="1"/>
  <c r="X193" i="1"/>
  <c r="Y195" i="1"/>
  <c r="X195" i="1"/>
  <c r="Y197" i="1"/>
  <c r="Y198" i="1"/>
  <c r="X198" i="1"/>
  <c r="Y202" i="1"/>
  <c r="X202" i="1"/>
  <c r="Y203" i="1"/>
  <c r="X203" i="1"/>
  <c r="Y206" i="1"/>
  <c r="X206" i="1"/>
  <c r="Y71" i="1"/>
  <c r="X71" i="1"/>
  <c r="Y123" i="1"/>
  <c r="X123" i="1"/>
  <c r="Y133" i="1"/>
  <c r="X133" i="1"/>
  <c r="Y177" i="1"/>
  <c r="Y179" i="1"/>
  <c r="X179" i="1"/>
  <c r="Y186" i="1"/>
  <c r="X186" i="1"/>
  <c r="Y190" i="1"/>
  <c r="X190" i="1"/>
  <c r="Y12" i="1"/>
  <c r="Y18" i="1"/>
  <c r="X37" i="1"/>
  <c r="X55" i="1"/>
  <c r="X61" i="1"/>
  <c r="X67" i="1"/>
  <c r="X79" i="1"/>
  <c r="Y85" i="1"/>
  <c r="X92" i="1"/>
  <c r="X104" i="1"/>
  <c r="X110" i="1"/>
  <c r="X132" i="1"/>
  <c r="X157" i="1"/>
  <c r="Y166" i="1"/>
  <c r="X177" i="1"/>
  <c r="Y196" i="1"/>
  <c r="X9" i="1"/>
  <c r="Y27" i="1"/>
  <c r="X27" i="1"/>
  <c r="Y59" i="1"/>
  <c r="X59" i="1"/>
  <c r="Y114" i="1"/>
  <c r="X114" i="1"/>
  <c r="Y144" i="1"/>
  <c r="X144" i="1"/>
  <c r="Y153" i="1"/>
  <c r="X7" i="1"/>
  <c r="X31" i="1"/>
  <c r="X74" i="1"/>
  <c r="Y22" i="1"/>
  <c r="X30" i="1"/>
  <c r="Y54" i="1"/>
  <c r="X8" i="1"/>
  <c r="X14" i="1"/>
  <c r="X20" i="1"/>
  <c r="X26" i="1"/>
  <c r="Y32" i="1"/>
  <c r="X38" i="1"/>
  <c r="Y44" i="1"/>
  <c r="Y50" i="1"/>
  <c r="Y56" i="1"/>
  <c r="X69" i="1"/>
  <c r="X81" i="1"/>
  <c r="X87" i="1"/>
  <c r="X93" i="1"/>
  <c r="X99" i="1"/>
  <c r="Y105" i="1"/>
  <c r="X111" i="1"/>
  <c r="X118" i="1"/>
  <c r="Y125" i="1"/>
  <c r="Y134" i="1"/>
  <c r="Y142" i="1"/>
  <c r="X151" i="1"/>
  <c r="X159" i="1"/>
  <c r="X168" i="1"/>
  <c r="Y178" i="1"/>
  <c r="X188" i="1"/>
  <c r="X197" i="1"/>
  <c r="Y83" i="1"/>
  <c r="Y131" i="1"/>
  <c r="X131" i="1"/>
  <c r="Y160" i="1"/>
  <c r="X160" i="1"/>
  <c r="Y163" i="1"/>
  <c r="X163" i="1"/>
  <c r="Y25" i="1"/>
  <c r="X51" i="1"/>
  <c r="X63" i="1"/>
  <c r="X106" i="1"/>
  <c r="X152" i="1"/>
  <c r="Y45" i="1"/>
  <c r="Y80" i="1"/>
  <c r="Y129" i="1"/>
  <c r="Y171" i="1"/>
  <c r="X171" i="1"/>
  <c r="X13" i="1"/>
  <c r="X68" i="1"/>
  <c r="Y150" i="1"/>
  <c r="Y57" i="1"/>
  <c r="X33" i="1"/>
  <c r="X57" i="1"/>
  <c r="X75" i="1"/>
  <c r="X88" i="1"/>
  <c r="X100" i="1"/>
  <c r="X112" i="1"/>
  <c r="X120" i="1"/>
  <c r="Y126" i="1"/>
  <c r="X135" i="1"/>
  <c r="X143" i="1"/>
  <c r="X161" i="1"/>
  <c r="X169" i="1"/>
  <c r="Y189" i="1"/>
  <c r="Y9" i="1"/>
  <c r="X15" i="1"/>
  <c r="Y21" i="1"/>
  <c r="X28" i="1"/>
  <c r="X40" i="1"/>
  <c r="X46" i="1"/>
  <c r="X52" i="1"/>
  <c r="X58" i="1"/>
  <c r="Y64" i="1"/>
  <c r="X70" i="1"/>
  <c r="Y76" i="1"/>
  <c r="Y82" i="1"/>
  <c r="Y94" i="1"/>
  <c r="X101" i="1"/>
  <c r="X113" i="1"/>
  <c r="X127" i="1"/>
  <c r="X136" i="1"/>
  <c r="X145" i="1"/>
  <c r="X153" i="1"/>
  <c r="X162" i="1"/>
  <c r="X172" i="1"/>
  <c r="Y181" i="1"/>
  <c r="X191" i="1"/>
  <c r="X199" i="1"/>
  <c r="Y39" i="1"/>
  <c r="X39" i="1"/>
  <c r="Y103" i="1"/>
  <c r="X103" i="1"/>
  <c r="X124" i="1"/>
  <c r="Y128" i="1"/>
  <c r="X128" i="1"/>
  <c r="Y154" i="1"/>
  <c r="Y165" i="1"/>
  <c r="X165" i="1"/>
  <c r="Y170" i="1"/>
  <c r="X170" i="1"/>
  <c r="Y176" i="1"/>
  <c r="X176" i="1"/>
  <c r="Y180" i="1"/>
  <c r="X180" i="1"/>
  <c r="X86" i="1"/>
  <c r="Y117" i="1"/>
  <c r="X62" i="1"/>
  <c r="X73" i="1"/>
  <c r="X45" i="1"/>
  <c r="X10" i="1"/>
  <c r="X16" i="1"/>
  <c r="X22" i="1"/>
  <c r="X34" i="1"/>
  <c r="X65" i="1"/>
  <c r="X77" i="1"/>
  <c r="X83" i="1"/>
  <c r="X89" i="1"/>
  <c r="X95" i="1"/>
  <c r="X107" i="1"/>
  <c r="X121" i="1"/>
  <c r="X129" i="1"/>
  <c r="X137" i="1"/>
  <c r="X146" i="1"/>
  <c r="X154" i="1"/>
  <c r="X182" i="1"/>
  <c r="X192" i="1"/>
  <c r="Y91" i="1"/>
  <c r="X91" i="1"/>
  <c r="Y119" i="1"/>
  <c r="X119" i="1"/>
  <c r="Y139" i="1"/>
  <c r="X139" i="1"/>
  <c r="Y147" i="1"/>
  <c r="X147" i="1"/>
  <c r="Y149" i="1"/>
  <c r="X149" i="1"/>
  <c r="Y155" i="1"/>
  <c r="X155" i="1"/>
  <c r="X19" i="1"/>
  <c r="X43" i="1"/>
  <c r="X80" i="1"/>
  <c r="X98" i="1"/>
  <c r="X141" i="1"/>
  <c r="Y158" i="1"/>
  <c r="X167" i="1"/>
  <c r="X41" i="1"/>
  <c r="X5" i="1"/>
  <c r="X23" i="1"/>
  <c r="X35" i="1"/>
  <c r="Y41" i="1"/>
  <c r="X47" i="1"/>
  <c r="Y53" i="1"/>
  <c r="Y96" i="1"/>
  <c r="Y108" i="1"/>
  <c r="X115" i="1"/>
  <c r="X138" i="1"/>
  <c r="X173" i="1"/>
  <c r="X183" i="1"/>
  <c r="X200" i="1"/>
  <c r="Y11" i="1"/>
  <c r="Y3" i="1" l="1"/>
</calcChain>
</file>

<file path=xl/sharedStrings.xml><?xml version="1.0" encoding="utf-8"?>
<sst xmlns="http://schemas.openxmlformats.org/spreadsheetml/2006/main" count="16631" uniqueCount="2415">
  <si>
    <t>SEASON</t>
  </si>
  <si>
    <t>YEAR OF COLLECTION</t>
  </si>
  <si>
    <t>ARTICLE</t>
  </si>
  <si>
    <t>IMAGE 1</t>
  </si>
  <si>
    <t>IMAGE 2</t>
  </si>
  <si>
    <t>IMAGE 3</t>
  </si>
  <si>
    <t>IMAGES MATCH</t>
  </si>
  <si>
    <t>FULL ARTICLE</t>
  </si>
  <si>
    <t>COLOR</t>
  </si>
  <si>
    <t>COLOR DESCRIPTION</t>
  </si>
  <si>
    <t>PRODUCT NAME</t>
  </si>
  <si>
    <t>SUPPL. CATEGORY</t>
  </si>
  <si>
    <t>SUPPL. DESCRIPTION</t>
  </si>
  <si>
    <t>COMPOSITION 1</t>
  </si>
  <si>
    <t>COMPOSITION 2</t>
  </si>
  <si>
    <t>COMPOSITION 3</t>
  </si>
  <si>
    <t>COMPOSITION 4</t>
  </si>
  <si>
    <t>PARENT GROUP</t>
  </si>
  <si>
    <t>GENDER</t>
  </si>
  <si>
    <t>BRAND</t>
  </si>
  <si>
    <t>MADE IN</t>
  </si>
  <si>
    <t>WHS</t>
  </si>
  <si>
    <t>RRP</t>
  </si>
  <si>
    <t>SIZE COUNT</t>
  </si>
  <si>
    <t>QTY</t>
  </si>
  <si>
    <t>UN</t>
  </si>
  <si>
    <t>XS</t>
  </si>
  <si>
    <t>S</t>
  </si>
  <si>
    <t>M</t>
  </si>
  <si>
    <t>L</t>
  </si>
  <si>
    <t>XL</t>
  </si>
  <si>
    <t>XXL</t>
  </si>
  <si>
    <t>3</t>
  </si>
  <si>
    <t>3.5</t>
  </si>
  <si>
    <t>4</t>
  </si>
  <si>
    <t>4.5</t>
  </si>
  <si>
    <t>5</t>
  </si>
  <si>
    <t>5.5</t>
  </si>
  <si>
    <t>6</t>
  </si>
  <si>
    <t>6.5</t>
  </si>
  <si>
    <t>7</t>
  </si>
  <si>
    <t>7.5</t>
  </si>
  <si>
    <t>8</t>
  </si>
  <si>
    <t>8.5</t>
  </si>
  <si>
    <t>9</t>
  </si>
  <si>
    <t>9.5</t>
  </si>
  <si>
    <t>10</t>
  </si>
  <si>
    <t>10.5</t>
  </si>
  <si>
    <t>11</t>
  </si>
  <si>
    <t>11.5</t>
  </si>
  <si>
    <t>12</t>
  </si>
  <si>
    <t>13</t>
  </si>
  <si>
    <t>14</t>
  </si>
  <si>
    <t>15</t>
  </si>
  <si>
    <t>10H</t>
  </si>
  <si>
    <t>3H</t>
  </si>
  <si>
    <t>4H</t>
  </si>
  <si>
    <t>5H</t>
  </si>
  <si>
    <t>6H</t>
  </si>
  <si>
    <t>7H</t>
  </si>
  <si>
    <t>8H</t>
  </si>
  <si>
    <t>9H</t>
  </si>
  <si>
    <t>SS</t>
  </si>
  <si>
    <t>2024</t>
  </si>
  <si>
    <t>62GEB202</t>
  </si>
  <si>
    <t>YES</t>
  </si>
  <si>
    <t>62GEB20266</t>
  </si>
  <si>
    <t>66</t>
  </si>
  <si>
    <t>FUCHSIA PURPLE</t>
  </si>
  <si>
    <t>SWEATSHIRT</t>
  </si>
  <si>
    <t>MULTITRAINING APPAREL</t>
  </si>
  <si>
    <t>TENNIS CH. PRINTED JACKET WOS</t>
  </si>
  <si>
    <t>100% POLYESTER</t>
  </si>
  <si>
    <t>NO INFO</t>
  </si>
  <si>
    <t>ADULT</t>
  </si>
  <si>
    <t>FEMALE</t>
  </si>
  <si>
    <t>MIZUNO</t>
  </si>
  <si>
    <t>TAJIKISTAN</t>
  </si>
  <si>
    <t>J2GEB200</t>
  </si>
  <si>
    <t>J2GEB20022</t>
  </si>
  <si>
    <t>22</t>
  </si>
  <si>
    <t>EGGSHELL BLUE</t>
  </si>
  <si>
    <t>RUNNING APPAREL</t>
  </si>
  <si>
    <t>PREMIUM AERO JACKET WOS</t>
  </si>
  <si>
    <t>100% NYLON</t>
  </si>
  <si>
    <t>J2GEB201</t>
  </si>
  <si>
    <t>J2GEB20129</t>
  </si>
  <si>
    <t>29</t>
  </si>
  <si>
    <t>BLUE TURQUOISE</t>
  </si>
  <si>
    <t>ACTIVE ALPHA JACKET WOS</t>
  </si>
  <si>
    <t>K2GCB203</t>
  </si>
  <si>
    <t>K2GCB20305</t>
  </si>
  <si>
    <t>05</t>
  </si>
  <si>
    <t>GRAY HEATHER</t>
  </si>
  <si>
    <t>ATHLETICS RB SWEAT JACKET WOS</t>
  </si>
  <si>
    <t>67% COTTON 33% POLYESTER</t>
  </si>
  <si>
    <t>FW</t>
  </si>
  <si>
    <t>2023</t>
  </si>
  <si>
    <t>K2GCA701</t>
  </si>
  <si>
    <t>K2GCA70103</t>
  </si>
  <si>
    <t>03</t>
  </si>
  <si>
    <t>NIGHTSHADOW BLUE</t>
  </si>
  <si>
    <t>ATHL. RELEASE SWEAT JACKET WOS</t>
  </si>
  <si>
    <t>65% POLYESTER 35% CONTON</t>
  </si>
  <si>
    <t>62GEB002</t>
  </si>
  <si>
    <t>62GEB00208</t>
  </si>
  <si>
    <t>08</t>
  </si>
  <si>
    <t>TURBULENCE</t>
  </si>
  <si>
    <t>TENNIS CHARGE PRINTED JACKET</t>
  </si>
  <si>
    <t>MALE</t>
  </si>
  <si>
    <t>J2GEB000</t>
  </si>
  <si>
    <t>J2GEB00022</t>
  </si>
  <si>
    <t>PREMIUM AERO JACKET</t>
  </si>
  <si>
    <t>J2GEB001</t>
  </si>
  <si>
    <t>J2GEB00103</t>
  </si>
  <si>
    <t>LEAD</t>
  </si>
  <si>
    <t>ACTIVE ALPHA JACKET</t>
  </si>
  <si>
    <t>K2GCB004</t>
  </si>
  <si>
    <t>K2GCB00405</t>
  </si>
  <si>
    <t>ATHLETICS RB SWEAT JACKET</t>
  </si>
  <si>
    <t>K2GCB002</t>
  </si>
  <si>
    <t>K2GCB00229</t>
  </si>
  <si>
    <t>MOROCCAN BLUE</t>
  </si>
  <si>
    <t>ATHLETICS GRAPHIC HOODY</t>
  </si>
  <si>
    <t>K2GCB00409</t>
  </si>
  <si>
    <t>09</t>
  </si>
  <si>
    <t>BLACK</t>
  </si>
  <si>
    <t>K2GCB00209</t>
  </si>
  <si>
    <t>D2MC0W02</t>
  </si>
  <si>
    <t>D2MC0W0209</t>
  </si>
  <si>
    <t>NG BLACKOUT JACKET</t>
  </si>
  <si>
    <t>88% POLYESTER 12% ELASTANE</t>
  </si>
  <si>
    <t>P2MCAS00</t>
  </si>
  <si>
    <t>P2MCAS0005</t>
  </si>
  <si>
    <t>GREY</t>
  </si>
  <si>
    <t>SWEAT HOODY(U)</t>
  </si>
  <si>
    <t>SWEAT HOODY SR4</t>
  </si>
  <si>
    <t>P2MCAS0009</t>
  </si>
  <si>
    <t>62GAB004</t>
  </si>
  <si>
    <t>62GAB00419</t>
  </si>
  <si>
    <t>19</t>
  </si>
  <si>
    <t>BLUE GLOW</t>
  </si>
  <si>
    <t>POLO</t>
  </si>
  <si>
    <t>TENNIS CHARGE SHADOW POLO</t>
  </si>
  <si>
    <t>86% POLYESTER 14% ELASTANE</t>
  </si>
  <si>
    <t>THAILAND</t>
  </si>
  <si>
    <t>62GAB202</t>
  </si>
  <si>
    <t>62GAB20264</t>
  </si>
  <si>
    <t>64</t>
  </si>
  <si>
    <t>LILAC CHIFFON</t>
  </si>
  <si>
    <t>TANK TOP</t>
  </si>
  <si>
    <t>TENNIS CHARGE PRINTED TANK WOS</t>
  </si>
  <si>
    <t>85% POLYESTER 15% ELASTANE</t>
  </si>
  <si>
    <t>62GAB201</t>
  </si>
  <si>
    <t>62GAB20101</t>
  </si>
  <si>
    <t>01</t>
  </si>
  <si>
    <t>WHITE</t>
  </si>
  <si>
    <t>T-SHIRT SHORT SLEEVE</t>
  </si>
  <si>
    <t>TENNIS CHARGE PRINTED TEE WOS</t>
  </si>
  <si>
    <t>62GAB20116</t>
  </si>
  <si>
    <t>16</t>
  </si>
  <si>
    <t>HALOGEN BLUE</t>
  </si>
  <si>
    <t>62GAB20167</t>
  </si>
  <si>
    <t>67</t>
  </si>
  <si>
    <t>PURPLE MAGIC</t>
  </si>
  <si>
    <t>J2GAB213</t>
  </si>
  <si>
    <t>J2GAB21321</t>
  </si>
  <si>
    <t>21</t>
  </si>
  <si>
    <t>CERULEAN</t>
  </si>
  <si>
    <t>IMPULSE CORE RB TEE WOS</t>
  </si>
  <si>
    <t>J2GAB21329</t>
  </si>
  <si>
    <t>K2GAB202</t>
  </si>
  <si>
    <t>K2GAB20209</t>
  </si>
  <si>
    <t>ATHLETICS MIZUNO TEE WOS</t>
  </si>
  <si>
    <t>K2GAB20290</t>
  </si>
  <si>
    <t>90</t>
  </si>
  <si>
    <t>WHITE/BLACK</t>
  </si>
  <si>
    <t>62GAB20201</t>
  </si>
  <si>
    <t>62GAB20219</t>
  </si>
  <si>
    <t>62GAB20267</t>
  </si>
  <si>
    <t>62GAB20119</t>
  </si>
  <si>
    <t>K2GAB203</t>
  </si>
  <si>
    <t>K2GAB20301</t>
  </si>
  <si>
    <t>T-SHIRT</t>
  </si>
  <si>
    <t>ATHLETICS GRAPHIC TEE WOS</t>
  </si>
  <si>
    <t>K2GAB20353</t>
  </si>
  <si>
    <t>53</t>
  </si>
  <si>
    <t>DUBARRY</t>
  </si>
  <si>
    <t>K2GAA700</t>
  </si>
  <si>
    <t>K2GAA70001</t>
  </si>
  <si>
    <t>ATHLETIC RB LOGO TEE WOS</t>
  </si>
  <si>
    <t>K2GAB201</t>
  </si>
  <si>
    <t>K2GAB20101</t>
  </si>
  <si>
    <t>ATHLETICS RB TEE WOS</t>
  </si>
  <si>
    <t>60% COTTON 40% POLYESTER</t>
  </si>
  <si>
    <t>K2GAB20320</t>
  </si>
  <si>
    <t>20</t>
  </si>
  <si>
    <t>A2GA1751</t>
  </si>
  <si>
    <t>A2GA175102</t>
  </si>
  <si>
    <t>02</t>
  </si>
  <si>
    <t>T-SHIRT LONG SLEEVE</t>
  </si>
  <si>
    <t>BREATH THERMO</t>
  </si>
  <si>
    <t>BT MID-LIGHT W. CREW SHIRT WOS</t>
  </si>
  <si>
    <t>2021</t>
  </si>
  <si>
    <t>A2GA9751</t>
  </si>
  <si>
    <t>A2GA975109</t>
  </si>
  <si>
    <t>BT MID WEIGHT CREW SHIRT WOS</t>
  </si>
  <si>
    <t>J2GAB005</t>
  </si>
  <si>
    <t>J2GAB00509</t>
  </si>
  <si>
    <t>ACTIVE DRYAERO GRAPHIC TEE</t>
  </si>
  <si>
    <t>J2GAB00521</t>
  </si>
  <si>
    <t>J2GAB008</t>
  </si>
  <si>
    <t>J2GAB00809</t>
  </si>
  <si>
    <t>CORE RUN TEE</t>
  </si>
  <si>
    <t>K2GAB001</t>
  </si>
  <si>
    <t>K2GAB00101</t>
  </si>
  <si>
    <t>ATHLETICS RB TEE</t>
  </si>
  <si>
    <t>K2GAB00109</t>
  </si>
  <si>
    <t>K2GAB002</t>
  </si>
  <si>
    <t>K2GAB00294</t>
  </si>
  <si>
    <t>94</t>
  </si>
  <si>
    <t>SILVER SCONCE</t>
  </si>
  <si>
    <t>ATHLETICS MIZUNO TEE</t>
  </si>
  <si>
    <t>J2GAB003</t>
  </si>
  <si>
    <t>J2GAB00372</t>
  </si>
  <si>
    <t>72</t>
  </si>
  <si>
    <t>WHITE / CERULEAN</t>
  </si>
  <si>
    <t>ACTIVE DRYAERO GRAPHIC TANK</t>
  </si>
  <si>
    <t>J2GAB00397</t>
  </si>
  <si>
    <t>97</t>
  </si>
  <si>
    <t>LEAD / BLACK</t>
  </si>
  <si>
    <t>J2GAA509</t>
  </si>
  <si>
    <t>J2GAA50909</t>
  </si>
  <si>
    <t>CORE RB TEE</t>
  </si>
  <si>
    <t>100% SYNTHETIC</t>
  </si>
  <si>
    <t>K2GAA501</t>
  </si>
  <si>
    <t>K2GAA50109</t>
  </si>
  <si>
    <t>ATHLETIC RELEASE TAPE TEE</t>
  </si>
  <si>
    <t>65% POLYESTER 35% COTTON</t>
  </si>
  <si>
    <t>P2MAAS05</t>
  </si>
  <si>
    <t>P2MAAS0562</t>
  </si>
  <si>
    <t>62</t>
  </si>
  <si>
    <t>RED</t>
  </si>
  <si>
    <t>SINGLET</t>
  </si>
  <si>
    <t>TRAINING TANK SR4</t>
  </si>
  <si>
    <t>RHODE ISLAND</t>
  </si>
  <si>
    <t>D2MA0W02</t>
  </si>
  <si>
    <t>D2MA0W0209</t>
  </si>
  <si>
    <t>NG BLACKOUT JERSEY SHIRT</t>
  </si>
  <si>
    <t>J2GAA204</t>
  </si>
  <si>
    <t>J2GAA20409</t>
  </si>
  <si>
    <t>ACTIVE DRYAEROFLOW TEE W</t>
  </si>
  <si>
    <t>K2GAA502</t>
  </si>
  <si>
    <t>K2GAA50209</t>
  </si>
  <si>
    <t>ATHLETIC RELEASE GRAPHIC TEE</t>
  </si>
  <si>
    <t>100% COTTON</t>
  </si>
  <si>
    <t>P2MAAS0505</t>
  </si>
  <si>
    <t>P2MAAS0509</t>
  </si>
  <si>
    <t>J2GAB210</t>
  </si>
  <si>
    <t>J2GAB21009</t>
  </si>
  <si>
    <t>IMPULSE CORE RB TANK WOS</t>
  </si>
  <si>
    <t>J2GAA004</t>
  </si>
  <si>
    <t>J2GAA00496</t>
  </si>
  <si>
    <t>96</t>
  </si>
  <si>
    <t>BLACK/MINERAL RED</t>
  </si>
  <si>
    <t>ABBIGLIAMENTO MAN</t>
  </si>
  <si>
    <t>ACTIVE DRYAEROFLOW TEE</t>
  </si>
  <si>
    <t>K2GAA50130</t>
  </si>
  <si>
    <t>30</t>
  </si>
  <si>
    <t>MINERAL BLUE</t>
  </si>
  <si>
    <t>P2MAAS00</t>
  </si>
  <si>
    <t>P2MAAS0062</t>
  </si>
  <si>
    <t>TRAINING TEE SR4</t>
  </si>
  <si>
    <t>K2GCB001</t>
  </si>
  <si>
    <t>K2GCB00109</t>
  </si>
  <si>
    <t>ATHLETICS GRAPHIC CREW SHIRT</t>
  </si>
  <si>
    <t>62GAB002</t>
  </si>
  <si>
    <t>62GAB00254</t>
  </si>
  <si>
    <t>54</t>
  </si>
  <si>
    <t>CARROT CURL</t>
  </si>
  <si>
    <t>TENNIS CHARGE SHADOW TEE</t>
  </si>
  <si>
    <t>J2GAA508</t>
  </si>
  <si>
    <t>J2GAA50831</t>
  </si>
  <si>
    <t>31</t>
  </si>
  <si>
    <t>ATLANTIS</t>
  </si>
  <si>
    <t>CORE MIZUNO TEE</t>
  </si>
  <si>
    <t>62GBA702</t>
  </si>
  <si>
    <t>62GBA70209</t>
  </si>
  <si>
    <t>SKIRT</t>
  </si>
  <si>
    <t>TENNIS RELEASE 2IN1 SKIRT WOS</t>
  </si>
  <si>
    <t>62GBB201</t>
  </si>
  <si>
    <t>62GBB20101</t>
  </si>
  <si>
    <t>TENNIS PRINTED FLYING SKIRT W</t>
  </si>
  <si>
    <t>62GBB20119</t>
  </si>
  <si>
    <t>62GBB20167</t>
  </si>
  <si>
    <t>62GBA211</t>
  </si>
  <si>
    <t>62GBA21101</t>
  </si>
  <si>
    <t>ABBIGLIAMENTO WOS</t>
  </si>
  <si>
    <t>TENNIS FLEX SKORT W</t>
  </si>
  <si>
    <t>62GBA21109</t>
  </si>
  <si>
    <t>K2GDB202</t>
  </si>
  <si>
    <t>NO</t>
  </si>
  <si>
    <t>K2GDB20205</t>
  </si>
  <si>
    <t>SPORT PANTS</t>
  </si>
  <si>
    <t>ATHLETICS RB SWEAT PANT WOS</t>
  </si>
  <si>
    <t>62GDB201</t>
  </si>
  <si>
    <t>62GDB20126</t>
  </si>
  <si>
    <t>26</t>
  </si>
  <si>
    <t>MOROCCAN</t>
  </si>
  <si>
    <t>TENNIS CHARGE PRINTED PANT WOS</t>
  </si>
  <si>
    <t>K2GDB20209</t>
  </si>
  <si>
    <t>K2GDB003</t>
  </si>
  <si>
    <t>K2GDB00305</t>
  </si>
  <si>
    <t>ATHLETICS RB SWEAT PANT</t>
  </si>
  <si>
    <t>K2GDB00309</t>
  </si>
  <si>
    <t>K2GDB004</t>
  </si>
  <si>
    <t>K2GDB00492</t>
  </si>
  <si>
    <t>92</t>
  </si>
  <si>
    <t>BLACK/NASTURTIUM</t>
  </si>
  <si>
    <t>ATHLETICS MESH HALF PANT</t>
  </si>
  <si>
    <t>K2GDB00494</t>
  </si>
  <si>
    <t>J2GBB013</t>
  </si>
  <si>
    <t>J2GBB01392</t>
  </si>
  <si>
    <t>BLACK/FEDERAL BLUE</t>
  </si>
  <si>
    <t>LEGGINGS</t>
  </si>
  <si>
    <t>IMPULSE CORE LONG TIGHT</t>
  </si>
  <si>
    <t>80% NYLON 20% ELASTANE</t>
  </si>
  <si>
    <t>VIETNAM</t>
  </si>
  <si>
    <t>K2GDA500</t>
  </si>
  <si>
    <t>K2GDA50009</t>
  </si>
  <si>
    <t>ATHLETIC RELEASE SWEAT PANT</t>
  </si>
  <si>
    <t>K2GDB00409</t>
  </si>
  <si>
    <t>J2GBA145</t>
  </si>
  <si>
    <t>J2GBA14509</t>
  </si>
  <si>
    <t>CORE IMPULSE LONG TIGHT</t>
  </si>
  <si>
    <t>J2GBA501</t>
  </si>
  <si>
    <t>J2GBA50104</t>
  </si>
  <si>
    <t>04</t>
  </si>
  <si>
    <t>STORMY WEATHER</t>
  </si>
  <si>
    <t>PREMIUM TIGHT</t>
  </si>
  <si>
    <t>78% POLYESTER 22% ELASTANE</t>
  </si>
  <si>
    <t>62GDB001</t>
  </si>
  <si>
    <t>62GDB00108</t>
  </si>
  <si>
    <t>TENNIS CHARGE PRINTED PANT</t>
  </si>
  <si>
    <t>D2MD0W02</t>
  </si>
  <si>
    <t>D2MD0W0209</t>
  </si>
  <si>
    <t>NG BLACKOUT PANT</t>
  </si>
  <si>
    <t>J2GBA144</t>
  </si>
  <si>
    <t>J2GBA14409</t>
  </si>
  <si>
    <t>CORE IMPULSE 3/4 TIGHT</t>
  </si>
  <si>
    <t>62GDB00113</t>
  </si>
  <si>
    <t>PAGEANT BLUE</t>
  </si>
  <si>
    <t>62GBB218</t>
  </si>
  <si>
    <t>62GBB21801</t>
  </si>
  <si>
    <t>SHORTS</t>
  </si>
  <si>
    <t>TENNIS SHORT TIGHT WOS</t>
  </si>
  <si>
    <t>J2GBB203</t>
  </si>
  <si>
    <t>J2GBB20393</t>
  </si>
  <si>
    <t>93</t>
  </si>
  <si>
    <t>BLACK/EGGSHELL BLUE</t>
  </si>
  <si>
    <t>ACTIVE 2IN1 4.5 SHORT WOS</t>
  </si>
  <si>
    <t>K2GDB203</t>
  </si>
  <si>
    <t>K2GDB20320</t>
  </si>
  <si>
    <t>ATHLETICS SHORT WOS</t>
  </si>
  <si>
    <t>K2GDB20301</t>
  </si>
  <si>
    <t>K2GDB20353</t>
  </si>
  <si>
    <t>J2GBA705</t>
  </si>
  <si>
    <t>J2GBA70509</t>
  </si>
  <si>
    <t>ALPHA 4.5 SHORTS WOS</t>
  </si>
  <si>
    <t>62GBB001</t>
  </si>
  <si>
    <t>62GBB00113</t>
  </si>
  <si>
    <t>TENNIS CH. 8 IN AMPLIFY SHORT</t>
  </si>
  <si>
    <t>J2GBB015</t>
  </si>
  <si>
    <t>J2GBB01507</t>
  </si>
  <si>
    <t>07</t>
  </si>
  <si>
    <t>LEAD/NASTURTIUM</t>
  </si>
  <si>
    <t>TRAIL ER 5.5 2IN1 SHORT</t>
  </si>
  <si>
    <t>J2GBB002</t>
  </si>
  <si>
    <t>J2GBB00209</t>
  </si>
  <si>
    <t>PREMIUM AERO 4.5 SHORT</t>
  </si>
  <si>
    <t>2022</t>
  </si>
  <si>
    <t>J2GB2575</t>
  </si>
  <si>
    <t>J2GB257597</t>
  </si>
  <si>
    <t>BLACK/SURF THE WEB</t>
  </si>
  <si>
    <t>ACTIVE MULTIPOCKET 2IN1 SHORT</t>
  </si>
  <si>
    <t>P2MDAS05</t>
  </si>
  <si>
    <t>P2MDAS0509</t>
  </si>
  <si>
    <t>SWEAT SHORT SR4</t>
  </si>
  <si>
    <t>33GD3001</t>
  </si>
  <si>
    <t>33GD300109</t>
  </si>
  <si>
    <t>BACKPACK</t>
  </si>
  <si>
    <t>ACCESSORIES</t>
  </si>
  <si>
    <t>BACKPACK 25 LT</t>
  </si>
  <si>
    <t>100% TEXTILE</t>
  </si>
  <si>
    <t>J3GD3012</t>
  </si>
  <si>
    <t>J3GD301209</t>
  </si>
  <si>
    <t>BELT BAG</t>
  </si>
  <si>
    <t>BOTTLE WAIST POUCH</t>
  </si>
  <si>
    <t>J3GD301294</t>
  </si>
  <si>
    <t>BLACK/YELLOW</t>
  </si>
  <si>
    <t>J3GD3013</t>
  </si>
  <si>
    <t>J3GD301309</t>
  </si>
  <si>
    <t>WAIST POUCH M</t>
  </si>
  <si>
    <t>J2GE2700</t>
  </si>
  <si>
    <t>J2GE270022</t>
  </si>
  <si>
    <t>BLOUSON</t>
  </si>
  <si>
    <t>TRAIL WATERP.20K ER JACKET WOS</t>
  </si>
  <si>
    <t>J2GE270050</t>
  </si>
  <si>
    <t>50</t>
  </si>
  <si>
    <t>LANTANA</t>
  </si>
  <si>
    <t>J2GE2540</t>
  </si>
  <si>
    <t>J2GE254009</t>
  </si>
  <si>
    <t>TRAIL WATERPROOF 20K ER JACKET</t>
  </si>
  <si>
    <t>J2GEA201</t>
  </si>
  <si>
    <t>J2GEA20109</t>
  </si>
  <si>
    <t>WINDBREAKER</t>
  </si>
  <si>
    <t>ACTIVE ALPHA JACKET W</t>
  </si>
  <si>
    <t>X1GB2000</t>
  </si>
  <si>
    <t>X1GB200000</t>
  </si>
  <si>
    <t>00</t>
  </si>
  <si>
    <t>WHITE/NAVY PEONY/PEACH PARFAIT</t>
  </si>
  <si>
    <t>SNEAKERS</t>
  </si>
  <si>
    <t>SHOE WAVE STEALTH NEO WOS</t>
  </si>
  <si>
    <t>MESH/SYNTETICA</t>
  </si>
  <si>
    <t>61GC2275</t>
  </si>
  <si>
    <t>61GC227540</t>
  </si>
  <si>
    <t>40</t>
  </si>
  <si>
    <t>AMBROSIA/SILVER/TECHNO GREEN</t>
  </si>
  <si>
    <t>SHOE WAVE EXCEED TOUR CC WOS</t>
  </si>
  <si>
    <t>SPORTS SHOES WITH RUBBER/PLASTIC UPPER</t>
  </si>
  <si>
    <t>100% MATTE FABRIC</t>
  </si>
  <si>
    <t>J1GK2470</t>
  </si>
  <si>
    <t>J1GK247021</t>
  </si>
  <si>
    <t>BLACK/WHITE/HOT CORAL</t>
  </si>
  <si>
    <t>SHOE WAVE MUJIN WOS</t>
  </si>
  <si>
    <t>V1GC2317</t>
  </si>
  <si>
    <t>V1GC231735</t>
  </si>
  <si>
    <t>35</t>
  </si>
  <si>
    <t>WHITE/GLACIAL RIDGE/PATINA GREEN</t>
  </si>
  <si>
    <t>FOOTWEAR</t>
  </si>
  <si>
    <t>SHOE WAVE MOMENTUM MID WOS</t>
  </si>
  <si>
    <t>80% POLYESTER 20% POLYURETHANE</t>
  </si>
  <si>
    <t>UPPER: RUBBER/PLASTIC</t>
  </si>
  <si>
    <t>61GA2271</t>
  </si>
  <si>
    <t>61GA227156</t>
  </si>
  <si>
    <t>56</t>
  </si>
  <si>
    <t>CANDY CORAL/SNOW WHITE/NEON FLAME</t>
  </si>
  <si>
    <t>SHOE WAVE EXCEED TOUR AC WOS</t>
  </si>
  <si>
    <t>SPORTS SHOES WITH UPPERS OF TEXTILE MAT</t>
  </si>
  <si>
    <t>61GA2319</t>
  </si>
  <si>
    <t>61GA231955</t>
  </si>
  <si>
    <t>55</t>
  </si>
  <si>
    <t>SNOW WHITE/FUSION CORAL/S.SPRING</t>
  </si>
  <si>
    <t>SHOE WAVE EXCEED LIGHT AC WOS</t>
  </si>
  <si>
    <t>61GC227556</t>
  </si>
  <si>
    <t>61GC2321</t>
  </si>
  <si>
    <t>61GC232155</t>
  </si>
  <si>
    <t>SHOE WAVE EXCEED LIGHT CC WOS</t>
  </si>
  <si>
    <t>J1GK2256</t>
  </si>
  <si>
    <t>J1GK225671</t>
  </si>
  <si>
    <t>71</t>
  </si>
  <si>
    <t>BLACK/OMBRE BLUE/STORMY WEATHER</t>
  </si>
  <si>
    <t>SHOE WAVE DAICHI GTX WOS</t>
  </si>
  <si>
    <t>J1GK2270</t>
  </si>
  <si>
    <t>J1GK227021</t>
  </si>
  <si>
    <t>JAZZY/BLUE OPAL/BLUEBIRD</t>
  </si>
  <si>
    <t>J1GK2471</t>
  </si>
  <si>
    <t>J1GK247101</t>
  </si>
  <si>
    <t>HOT CORAL/WHITE/TURBULENCE</t>
  </si>
  <si>
    <t>SHOE WAVE DAICHI WOS</t>
  </si>
  <si>
    <t>U1GE2417</t>
  </si>
  <si>
    <t>U1GE241721</t>
  </si>
  <si>
    <t>WHITE/HARBOR MIST/CAYENNE</t>
  </si>
  <si>
    <t>SHOE WAVE REBELLION PRO WOS</t>
  </si>
  <si>
    <t>J1GD2381</t>
  </si>
  <si>
    <t>J1GD238171</t>
  </si>
  <si>
    <t>STORMYWEATHE/HIGH-VISPINK/P.PUNCH</t>
  </si>
  <si>
    <t>SHOE WAVE REVOLT WOS</t>
  </si>
  <si>
    <t>J1GK2271</t>
  </si>
  <si>
    <t>J1GK227141</t>
  </si>
  <si>
    <t>41</t>
  </si>
  <si>
    <t>JAZZY/BLUEBIRD/BLUE OPAL</t>
  </si>
  <si>
    <t>J1GD2119</t>
  </si>
  <si>
    <t>J1GD211911</t>
  </si>
  <si>
    <t>BLACK/WHITE/MIMBUSCLOUD</t>
  </si>
  <si>
    <t>SHOE WAVE STREAM WOS</t>
  </si>
  <si>
    <t>J1GD2279</t>
  </si>
  <si>
    <t>J1GD227922</t>
  </si>
  <si>
    <t>SHOE WAVE RIDER GTX WOS</t>
  </si>
  <si>
    <t>J1GD238173</t>
  </si>
  <si>
    <t>73</t>
  </si>
  <si>
    <t>ULTRAMARINE/SILVER/BLUE HERON</t>
  </si>
  <si>
    <t>J1GD2435</t>
  </si>
  <si>
    <t>J1GD243521</t>
  </si>
  <si>
    <t>WHITE/BLACK/GRAY MIST</t>
  </si>
  <si>
    <t>SHOE WAVE REBELLION FLASH WOS</t>
  </si>
  <si>
    <t>J1GD2444</t>
  </si>
  <si>
    <t>J1GD244421</t>
  </si>
  <si>
    <t>GRAY MIST/WHITE/DUBARRY</t>
  </si>
  <si>
    <t>SHOE WAVE INSPIRE WOS</t>
  </si>
  <si>
    <t>J1GK2273</t>
  </si>
  <si>
    <t>J1GK227322</t>
  </si>
  <si>
    <t>GHOST GRAY/HIGH-VIS PINK/P.PUNCH</t>
  </si>
  <si>
    <t>SHOE WAVE IBUKI WOS</t>
  </si>
  <si>
    <t>V1GC2312</t>
  </si>
  <si>
    <t>V1GC231235</t>
  </si>
  <si>
    <t>SHOE WAVE MOMENTUM WOS</t>
  </si>
  <si>
    <t>61GC2475</t>
  </si>
  <si>
    <t>61GC247525</t>
  </si>
  <si>
    <t>25</t>
  </si>
  <si>
    <t>BLUE GLOW/SAXONY BLUE/MOR.BLUE</t>
  </si>
  <si>
    <t>61GC247558</t>
  </si>
  <si>
    <t>58</t>
  </si>
  <si>
    <t>WHITE/RADIANT RED/QUIET SHADE</t>
  </si>
  <si>
    <t>J1GD1840</t>
  </si>
  <si>
    <t>J1GD184031</t>
  </si>
  <si>
    <t>BLACK/DUBARRY/CARROT CURL</t>
  </si>
  <si>
    <t>SHOE WAVE PARADOX WOS</t>
  </si>
  <si>
    <t>J1GD2278</t>
  </si>
  <si>
    <t>J1GD227821</t>
  </si>
  <si>
    <t>UNDYED WHITE/PEACE BLUE</t>
  </si>
  <si>
    <t>RUNNING</t>
  </si>
  <si>
    <t>SHOE WAVE NEO WIND WOS</t>
  </si>
  <si>
    <t>J1GD2309</t>
  </si>
  <si>
    <t>J1GD230971</t>
  </si>
  <si>
    <t>STORMYWEATHER/PEARLBLUE/P.PUNCH</t>
  </si>
  <si>
    <t>SHOE WAVE SKYRISE WOS</t>
  </si>
  <si>
    <t>UPPERS: OF TEXTILE MAT</t>
  </si>
  <si>
    <t>J1GK227022</t>
  </si>
  <si>
    <t>MOONSTRUCK/STORMYWEATHER/H.PINK</t>
  </si>
  <si>
    <t>V1GC2250</t>
  </si>
  <si>
    <t>V1GC225037</t>
  </si>
  <si>
    <t>37</t>
  </si>
  <si>
    <t>SHOE WAVE LIGHTNING Z MID WOS</t>
  </si>
  <si>
    <t>X1GB2260</t>
  </si>
  <si>
    <t>X1GB226000</t>
  </si>
  <si>
    <t>SHOE WAVE PHANTOM WOS</t>
  </si>
  <si>
    <t>J1GD2303</t>
  </si>
  <si>
    <t>J1GD230326</t>
  </si>
  <si>
    <t>SNOWWHITE/NIGHTSHADOWBLUE/C.REEF</t>
  </si>
  <si>
    <t>SHOE WAVE RIDER WOS</t>
  </si>
  <si>
    <t>J1GD2310</t>
  </si>
  <si>
    <t>J1GD231021</t>
  </si>
  <si>
    <t>VIVID PINK/SNOW WHITE/S.SPRING</t>
  </si>
  <si>
    <t>SHOE WAVE PRODIGY WOS</t>
  </si>
  <si>
    <t>J1GD231022</t>
  </si>
  <si>
    <t>BLACK/PEARL BLUE/ALPENGLOW</t>
  </si>
  <si>
    <t>J1GD2409</t>
  </si>
  <si>
    <t>J1GD240921</t>
  </si>
  <si>
    <t>ABYSS/DUBARRY/CARROT CURL</t>
  </si>
  <si>
    <t>J1GD240922</t>
  </si>
  <si>
    <t>DUBARRY/WHITE/CITRUS</t>
  </si>
  <si>
    <t>J1GD240924</t>
  </si>
  <si>
    <t>24</t>
  </si>
  <si>
    <t>BLACK/WHITE/NASTURTIUM</t>
  </si>
  <si>
    <t>J1GD2418</t>
  </si>
  <si>
    <t>J1GD241823</t>
  </si>
  <si>
    <t>23</t>
  </si>
  <si>
    <t>MARINA/WHITE/CERULEAN</t>
  </si>
  <si>
    <t>SHOE WAVE ULTIMA WOS</t>
  </si>
  <si>
    <t>J1GD2448</t>
  </si>
  <si>
    <t>J1GD244821</t>
  </si>
  <si>
    <t>HARBORMIST/CITRUS/QUITSHADE</t>
  </si>
  <si>
    <t>SHOE WAVE EQUATE WOS</t>
  </si>
  <si>
    <t>J1GK227142</t>
  </si>
  <si>
    <t>42</t>
  </si>
  <si>
    <t>PEARLBLUE/HIGH-VIS PINK/P.PUNCH</t>
  </si>
  <si>
    <t>J1GK227321</t>
  </si>
  <si>
    <t>J1GK247022</t>
  </si>
  <si>
    <t>MARINA/WHITE/FEDERAL BLUE</t>
  </si>
  <si>
    <t>X1GB2350</t>
  </si>
  <si>
    <t>X1GB235000</t>
  </si>
  <si>
    <t>SHOE WAVE MIRAGE WOS</t>
  </si>
  <si>
    <t>D1GA2427</t>
  </si>
  <si>
    <t>D1GA242701</t>
  </si>
  <si>
    <t>WHITE SAND/SILVER/SKY BLUE</t>
  </si>
  <si>
    <t>SHOE WAVE RIDER BETA</t>
  </si>
  <si>
    <t>UPPER: TEXTILE, LEATHER</t>
  </si>
  <si>
    <t>LINING: TEXTILE</t>
  </si>
  <si>
    <t>SOLE: RUBBER</t>
  </si>
  <si>
    <t>D1GA3309</t>
  </si>
  <si>
    <t>D1GA330911</t>
  </si>
  <si>
    <t>CEDAR/MAJOR BROWN/CLOUD CREAM</t>
  </si>
  <si>
    <t>SHOE S.L.WAVE RIDER B</t>
  </si>
  <si>
    <t>POLYESTER AND LEATHER UPPER</t>
  </si>
  <si>
    <t>FOOTBALL/RUGBY LEATHER UPPER (TECH)</t>
  </si>
  <si>
    <t>D1GA2433</t>
  </si>
  <si>
    <t>D1GA243301</t>
  </si>
  <si>
    <t>SPRUCE YELLOW/MAJORBROWN/PRISTINE</t>
  </si>
  <si>
    <t>SHOE CONTENDER</t>
  </si>
  <si>
    <t>X1GA2320</t>
  </si>
  <si>
    <t>X1GA232011</t>
  </si>
  <si>
    <t>EBLUE/TECHGREEN/LOLITE</t>
  </si>
  <si>
    <t>SHOE WAVE LYNX</t>
  </si>
  <si>
    <t>D1GA2326</t>
  </si>
  <si>
    <t>D1GA232603</t>
  </si>
  <si>
    <t>WHITESAND/MOCEAN/SHIFTSAND</t>
  </si>
  <si>
    <t>SHOE SKY MEDAL</t>
  </si>
  <si>
    <t>D1GA2356</t>
  </si>
  <si>
    <t>D1GA235601</t>
  </si>
  <si>
    <t>SILVER CLOUD/WHITE SAND/CEDAR</t>
  </si>
  <si>
    <t>SHOE S.L. WAVE RIDER BETA</t>
  </si>
  <si>
    <t>D1GA330905</t>
  </si>
  <si>
    <t>MOTHER OF PEARL/INDIA INK/C.COFFEE</t>
  </si>
  <si>
    <t>D1GA2212</t>
  </si>
  <si>
    <t>D1GA221210</t>
  </si>
  <si>
    <t>WHITE/WHITE/MECCAORANGE</t>
  </si>
  <si>
    <t>SHOE S.L. CONTENDER S</t>
  </si>
  <si>
    <t>TESSUTO OPACO</t>
  </si>
  <si>
    <t>D1GA2373</t>
  </si>
  <si>
    <t>D1GA237302</t>
  </si>
  <si>
    <t>TIGER'S EYE/TIGER'S EYE/BLACK</t>
  </si>
  <si>
    <t>SHOE S.L. WAVE MUJIN TL GTX</t>
  </si>
  <si>
    <t>UPPER: TEXTILE GORE TEX</t>
  </si>
  <si>
    <t>D1GA2383</t>
  </si>
  <si>
    <t>D1GA238301</t>
  </si>
  <si>
    <t>WHITE/SMOKE GREEN/WHITE SAND</t>
  </si>
  <si>
    <t>SHOE S.L. CITY WIND MID</t>
  </si>
  <si>
    <t>D1GA2423</t>
  </si>
  <si>
    <t>D1GA242301</t>
  </si>
  <si>
    <t>LAVENDER FROST/INDIA INK/S.WHITE</t>
  </si>
  <si>
    <t>D1GA221209</t>
  </si>
  <si>
    <t>WHITE/WHITE/RIORED</t>
  </si>
  <si>
    <t>D1GA330910</t>
  </si>
  <si>
    <t>PEACH BLOOM/MAJOR BROWN/M.PEARL</t>
  </si>
  <si>
    <t>D1GA330912</t>
  </si>
  <si>
    <t>VINTAGE KHAKI/MAJOR BROWN/M.PEARL</t>
  </si>
  <si>
    <t>X1GA2010</t>
  </si>
  <si>
    <t>X1GA201076</t>
  </si>
  <si>
    <t>76</t>
  </si>
  <si>
    <t>PURPLEMAGIC/CARROTCURL/HGHRSKRED</t>
  </si>
  <si>
    <t>SHOE WAVE PANTHERA</t>
  </si>
  <si>
    <t>61GB2322</t>
  </si>
  <si>
    <t>61GB232208</t>
  </si>
  <si>
    <t>VULCAN/WHITE/SALSA</t>
  </si>
  <si>
    <t>SHOE WAVE EXCEED LIGHT PADEL</t>
  </si>
  <si>
    <t>D1GA2416</t>
  </si>
  <si>
    <t>D1GA241601</t>
  </si>
  <si>
    <t>ARCTIC ICE/INDIAINK/LAVENDFROST</t>
  </si>
  <si>
    <t>SHOE CITY WIND MID</t>
  </si>
  <si>
    <t>UPPER MATERIAL: NATURAL LEATHER X SYNTHETIC FIBER</t>
  </si>
  <si>
    <t>SOLE MATERIAL: RUBBER SOLE</t>
  </si>
  <si>
    <t>D1GA330906</t>
  </si>
  <si>
    <t>06</t>
  </si>
  <si>
    <t>SUMMERSAND/DARKSHADOW/RIFLEGREEN</t>
  </si>
  <si>
    <t>P1GD2425</t>
  </si>
  <si>
    <t>P1GD242545</t>
  </si>
  <si>
    <t>45</t>
  </si>
  <si>
    <t>S.YELLOW/FIERY CORAL 2</t>
  </si>
  <si>
    <t>SHOE MONARCIDA NEO SELECT AS</t>
  </si>
  <si>
    <t>SYNTETICA</t>
  </si>
  <si>
    <t>CAMBODIA</t>
  </si>
  <si>
    <t>Q1GB2403</t>
  </si>
  <si>
    <t>Q1GB240390</t>
  </si>
  <si>
    <t>SAILOR BLUE/WHITE</t>
  </si>
  <si>
    <t>SHOE MRL SALA CLUB TF</t>
  </si>
  <si>
    <t>X1GA2000</t>
  </si>
  <si>
    <t>X1GA200001</t>
  </si>
  <si>
    <t>RADIANT RED/WHITE/CARROT CURL</t>
  </si>
  <si>
    <t>SHOE WAVE STEALTH NEO</t>
  </si>
  <si>
    <t>X1GA2311</t>
  </si>
  <si>
    <t>X1GA231176</t>
  </si>
  <si>
    <t>SHOE WAVE LEOPARDUS</t>
  </si>
  <si>
    <t>D1GA2426</t>
  </si>
  <si>
    <t>D1GA242601</t>
  </si>
  <si>
    <t>SILVER CLOUD/WHITE SAND/WHITESAND</t>
  </si>
  <si>
    <t>SHOE WAVE RIDER</t>
  </si>
  <si>
    <t>D1GA2432</t>
  </si>
  <si>
    <t>D1GA243201</t>
  </si>
  <si>
    <t>PEACH BLOOM/GREENLAKE/PRISTINE</t>
  </si>
  <si>
    <t>P1GD242501</t>
  </si>
  <si>
    <t>BLACK/WHITE</t>
  </si>
  <si>
    <t>P1GD242560</t>
  </si>
  <si>
    <t>60</t>
  </si>
  <si>
    <t>WHITE/RADIANT RED</t>
  </si>
  <si>
    <t>Q1GB240392</t>
  </si>
  <si>
    <t>MYSTERIOSO/SILVER</t>
  </si>
  <si>
    <t>X1GA232076</t>
  </si>
  <si>
    <t>81GA2325</t>
  </si>
  <si>
    <t>81GA232502</t>
  </si>
  <si>
    <t>WHITE/BLACKOYSTER/MPGOLD</t>
  </si>
  <si>
    <t>TENNIS</t>
  </si>
  <si>
    <t>SHOE WAVE MEDAL NEO</t>
  </si>
  <si>
    <t>D1GA2364</t>
  </si>
  <si>
    <t>D1GA236401</t>
  </si>
  <si>
    <t>SHOE S.L. WAVE MUJIN TL</t>
  </si>
  <si>
    <t>D1GA2369</t>
  </si>
  <si>
    <t>D1GA236910</t>
  </si>
  <si>
    <t>FRENCH VANILLA/FRENCH VANILLA/</t>
  </si>
  <si>
    <t>SHOE S.L. CONTENDER</t>
  </si>
  <si>
    <t>D1GA330907</t>
  </si>
  <si>
    <t>PRISTINE/MOONLITOCEAN/QUICKSILVER</t>
  </si>
  <si>
    <t>X1GA231135</t>
  </si>
  <si>
    <t>WHITE/GLACIALRIDGE/LOLITE</t>
  </si>
  <si>
    <t>2020</t>
  </si>
  <si>
    <t>D1GA2010</t>
  </si>
  <si>
    <t>D1GA201022</t>
  </si>
  <si>
    <t>HRISE/PAPYRUS/PERSIMMON</t>
  </si>
  <si>
    <t>SHOE S.L.SKY MEDAL S</t>
  </si>
  <si>
    <t>D1GA236902</t>
  </si>
  <si>
    <t>SNOWWHITE/YOLKYELLOW/PUMPKINSPICE</t>
  </si>
  <si>
    <t>Q1GA2302</t>
  </si>
  <si>
    <t>Q1GA230250</t>
  </si>
  <si>
    <t>BLACK/GOLD/DARKSHADOW</t>
  </si>
  <si>
    <t>SHOE MORELIA SALA CLASSIC IN</t>
  </si>
  <si>
    <t>V1GA2250</t>
  </si>
  <si>
    <t>V1GA225002</t>
  </si>
  <si>
    <t>NEON FLAME/BLACK/BOLT (NEON)</t>
  </si>
  <si>
    <t>SHOE WAVE LIGHTNING Z MID</t>
  </si>
  <si>
    <t>61GA2318</t>
  </si>
  <si>
    <t>61GA231814</t>
  </si>
  <si>
    <t>DRESS BLUES/BOLT (NEON)/CLOISONNÉ</t>
  </si>
  <si>
    <t>SHOE WAVE EXCEED LIGHT AC</t>
  </si>
  <si>
    <t>61GC2255</t>
  </si>
  <si>
    <t>61GC225514</t>
  </si>
  <si>
    <t>SHOE EXCEED STAR CC JNR</t>
  </si>
  <si>
    <t>61GC2274</t>
  </si>
  <si>
    <t>61GC227438</t>
  </si>
  <si>
    <t>38</t>
  </si>
  <si>
    <t>BLACK/SILVER/TECHNO GREEN</t>
  </si>
  <si>
    <t>SHOE WAVE EXCEED TOUR CC</t>
  </si>
  <si>
    <t>81GA2130</t>
  </si>
  <si>
    <t>81GA213043</t>
  </si>
  <si>
    <t>43</t>
  </si>
  <si>
    <t>WHITE/VULCAN/ACIDLIME</t>
  </si>
  <si>
    <t>SHOE CROSSMATCH SWORD</t>
  </si>
  <si>
    <t>D1GA2202</t>
  </si>
  <si>
    <t>D1GA220201</t>
  </si>
  <si>
    <t>SNOW WHITE/WHITE/VANILLAICE</t>
  </si>
  <si>
    <t>SHOE S.L.WAVE PROPHECY BETA</t>
  </si>
  <si>
    <t>D1GA221205</t>
  </si>
  <si>
    <t>GOBLINBLUE/SNOWWHITE/L.WREATH</t>
  </si>
  <si>
    <t>D1GA2276</t>
  </si>
  <si>
    <t>D1GA227608</t>
  </si>
  <si>
    <t>NIMBUSCLOUD/WHITE/GEORGIAPEACH</t>
  </si>
  <si>
    <t>SHOE S.L. WAVE PROPHECY B</t>
  </si>
  <si>
    <t>D1GA232608</t>
  </si>
  <si>
    <t>LAVENDERFROST/SNOWWHITE/LUNAR</t>
  </si>
  <si>
    <t>D1GA2378</t>
  </si>
  <si>
    <t>D1GA237801</t>
  </si>
  <si>
    <t>CONTENDER</t>
  </si>
  <si>
    <t>SPORT STYLE</t>
  </si>
  <si>
    <t>D1GA2385</t>
  </si>
  <si>
    <t>D1GA238505</t>
  </si>
  <si>
    <t>WHITE/WHITE/DARK SHADOW</t>
  </si>
  <si>
    <t>SHOE S.L. CITY WIND</t>
  </si>
  <si>
    <t>Q1GB240391</t>
  </si>
  <si>
    <t>91</t>
  </si>
  <si>
    <t>X1GA200086</t>
  </si>
  <si>
    <t>86</t>
  </si>
  <si>
    <t>WHITE/SAILOR BLUE/SILVER</t>
  </si>
  <si>
    <t>D1GA2141</t>
  </si>
  <si>
    <t>D1GA214110</t>
  </si>
  <si>
    <t>SNOWWHITE/DARKSHADOW</t>
  </si>
  <si>
    <t>SHOE S.L.CITY WIND S</t>
  </si>
  <si>
    <t>D1GA2162</t>
  </si>
  <si>
    <t>D1GA216201</t>
  </si>
  <si>
    <t>BLACK/WHITE/IRONGATE</t>
  </si>
  <si>
    <t>SHOE S.L CONTENDER S</t>
  </si>
  <si>
    <t>D1GA220202</t>
  </si>
  <si>
    <t>BLACK/SNOWWHITE/SNOWWHITE</t>
  </si>
  <si>
    <t>D1GA2279</t>
  </si>
  <si>
    <t>D1GA227906</t>
  </si>
  <si>
    <t>VINTAGEKHAKI/DARKSHADOW/C.GREEN</t>
  </si>
  <si>
    <t>SHOE S.L. SKY MEDAL S</t>
  </si>
  <si>
    <t>D1GA2430</t>
  </si>
  <si>
    <t>D1GA243002</t>
  </si>
  <si>
    <t>SILVER CLOUD/URBAN CHIC/WHITESAND</t>
  </si>
  <si>
    <t>SHOE SKY MEDAL BETA</t>
  </si>
  <si>
    <t>D1GA330903</t>
  </si>
  <si>
    <t>NIMBUSCLOUD/QUIETSHADE/HARBORMIST</t>
  </si>
  <si>
    <t>J1GJ2256</t>
  </si>
  <si>
    <t>J1GJ225651</t>
  </si>
  <si>
    <t>51</t>
  </si>
  <si>
    <t>SHOE WAVE DAICHI GTX</t>
  </si>
  <si>
    <t>X1GA200004</t>
  </si>
  <si>
    <t>X1GA232035</t>
  </si>
  <si>
    <t>WHITE/G.RIDGE/PATINAGREEN</t>
  </si>
  <si>
    <t>61GB2306</t>
  </si>
  <si>
    <t>61GB230667</t>
  </si>
  <si>
    <t>IOLITE/TECHNO GREEN/EVENING BLUE</t>
  </si>
  <si>
    <t>SHOE WAVE ENFORCE TOUR PADEL</t>
  </si>
  <si>
    <t>61GB2323</t>
  </si>
  <si>
    <t>61GB232360</t>
  </si>
  <si>
    <t>NIMBUSCLOUD/HIGH-VIS PINK/P.GREEN</t>
  </si>
  <si>
    <t>SHOE WAVE EXCEED LIGHT PADEL W</t>
  </si>
  <si>
    <t>D1GA2226</t>
  </si>
  <si>
    <t>D1GA222606</t>
  </si>
  <si>
    <t>SNOWWHITE/WHITE/WHITE</t>
  </si>
  <si>
    <t>SHOE S.L WAVE RIDER 10</t>
  </si>
  <si>
    <t>D1GA2277</t>
  </si>
  <si>
    <t>D1GA227706</t>
  </si>
  <si>
    <t>MAGNET/QUIET SHADE/PRISTINE</t>
  </si>
  <si>
    <t>SHOE S.L. WAVE RIDER 10</t>
  </si>
  <si>
    <t>D1GA2382</t>
  </si>
  <si>
    <t>D1GA238208</t>
  </si>
  <si>
    <t>CEDAR/SHIFTING SAND/CLOUD CREAM</t>
  </si>
  <si>
    <t>D1GA243001</t>
  </si>
  <si>
    <t>MOJAVE DESERT/MAJOR BROWN/S.SAND</t>
  </si>
  <si>
    <t>Q1GB2303</t>
  </si>
  <si>
    <t>Q1GB230380</t>
  </si>
  <si>
    <t>80</t>
  </si>
  <si>
    <t>NEON FLAME/WHITE</t>
  </si>
  <si>
    <t>U1GD2417</t>
  </si>
  <si>
    <t>U1GD241701</t>
  </si>
  <si>
    <t>SHOE WAVE REBELLION PRO</t>
  </si>
  <si>
    <t>V1GA2120</t>
  </si>
  <si>
    <t>V1GA212002</t>
  </si>
  <si>
    <t>SHOE WAVE LUMINOUS</t>
  </si>
  <si>
    <t>X1GA200011</t>
  </si>
  <si>
    <t>EVENING BLUE/TECHNO GREEN/IOLITE</t>
  </si>
  <si>
    <t>X1GA2260</t>
  </si>
  <si>
    <t>X1GA226011</t>
  </si>
  <si>
    <t>SHOE WAVE PHANTOM</t>
  </si>
  <si>
    <t>61GC2478</t>
  </si>
  <si>
    <t>61GC247852</t>
  </si>
  <si>
    <t>52</t>
  </si>
  <si>
    <t>IRON GATE/GOLD/BLACK</t>
  </si>
  <si>
    <t>D1GA221211</t>
  </si>
  <si>
    <t>WHITE/WHITE/SUMMERSAND</t>
  </si>
  <si>
    <t>D1GA232605</t>
  </si>
  <si>
    <t>SCLOUD/GRAYSTONE/VKHAKI</t>
  </si>
  <si>
    <t>D1GA236911</t>
  </si>
  <si>
    <t>CRYSTAL PINK/CRYSTAL PINK/S.WHITE</t>
  </si>
  <si>
    <t>D1GA238501</t>
  </si>
  <si>
    <t>WHITE/WHITE/BLUE SURF</t>
  </si>
  <si>
    <t>D1GA2387</t>
  </si>
  <si>
    <t>D1GA238701</t>
  </si>
  <si>
    <t>SHOE S.L. WAVE PROPHECY LS</t>
  </si>
  <si>
    <t>D1GA3328</t>
  </si>
  <si>
    <t>D1GA332801</t>
  </si>
  <si>
    <t>WHITE/BISTROGREEN/PRISTINE</t>
  </si>
  <si>
    <t>J1GC2314</t>
  </si>
  <si>
    <t>J1GC231403</t>
  </si>
  <si>
    <t>BLACK/EBONY/BLACK</t>
  </si>
  <si>
    <t>SHOE WAVE REVOLT</t>
  </si>
  <si>
    <t>J1GC2444</t>
  </si>
  <si>
    <t>J1GC244406</t>
  </si>
  <si>
    <t>FEDERAL BLUE/WHITE/ALASKAN BLUE</t>
  </si>
  <si>
    <t>SHOE WAVE INSPIRE</t>
  </si>
  <si>
    <t>J1GC2451</t>
  </si>
  <si>
    <t>J1GC245131</t>
  </si>
  <si>
    <t>WHITE/METALLIC GRAY/SILVER</t>
  </si>
  <si>
    <t>SHOE WAVE PROPHECY</t>
  </si>
  <si>
    <t>V1GA2200</t>
  </si>
  <si>
    <t>V1GA220002</t>
  </si>
  <si>
    <t>SHOE WAVE LIGHTNING Z</t>
  </si>
  <si>
    <t>X1GA2020</t>
  </si>
  <si>
    <t>X1GA202002</t>
  </si>
  <si>
    <t>SKYCAPTAIN/GSILVER/VBLUE</t>
  </si>
  <si>
    <t>X1GA231111</t>
  </si>
  <si>
    <t>X1GC2030</t>
  </si>
  <si>
    <t>X1GC203002</t>
  </si>
  <si>
    <t>SKYCAPTAIN/SILVER/VBLUE</t>
  </si>
  <si>
    <t>SHOE WAVE LYNX JNR</t>
  </si>
  <si>
    <t>61GC2474</t>
  </si>
  <si>
    <t>61GC247461</t>
  </si>
  <si>
    <t>61</t>
  </si>
  <si>
    <t>RADIANT RED/WHITE/BLACK</t>
  </si>
  <si>
    <t>D1GA2321</t>
  </si>
  <si>
    <t>D1GA232101</t>
  </si>
  <si>
    <t>NIMBUS CLOUD/BLACK OYSTER/ Q.SHADE</t>
  </si>
  <si>
    <t>D1GA2350</t>
  </si>
  <si>
    <t>D1GA235004</t>
  </si>
  <si>
    <t>BLACK/HARBOR MIST/SNOW WHITE</t>
  </si>
  <si>
    <t>SHOE S.L. WAVE PROPHECY BETA</t>
  </si>
  <si>
    <t>D1GA2377</t>
  </si>
  <si>
    <t>D1GA237701</t>
  </si>
  <si>
    <t>SNOW WHITE/MELLOW MAUVE/BLUE SURF</t>
  </si>
  <si>
    <t>D1GA332803</t>
  </si>
  <si>
    <t>WHITE/CABERNET/PRISTINE</t>
  </si>
  <si>
    <t>J1GC2210</t>
  </si>
  <si>
    <t>J1GC221051</t>
  </si>
  <si>
    <t>PROVINCIAL BLUE/BLACK/SOLEIL</t>
  </si>
  <si>
    <t>SHOE WAVE PRODIGY</t>
  </si>
  <si>
    <t>J1GJ2271</t>
  </si>
  <si>
    <t>J1GJ227131</t>
  </si>
  <si>
    <t>CLOISONNÉ/ZINNIA/BLUE OPAL</t>
  </si>
  <si>
    <t>SHOE WAVE DAICHI</t>
  </si>
  <si>
    <t>J1GJ2273</t>
  </si>
  <si>
    <t>J1GJ227301</t>
  </si>
  <si>
    <t>TIGERLILY/DRESS BLUES/SNORKELBLUE</t>
  </si>
  <si>
    <t>SHOE WAVE IBUKI</t>
  </si>
  <si>
    <t>J1GJ2456</t>
  </si>
  <si>
    <t>J1GJ245601</t>
  </si>
  <si>
    <t>EBONY/ULTIMATE GRAY/BLACK</t>
  </si>
  <si>
    <t>V1GA2312</t>
  </si>
  <si>
    <t>V1GA231202</t>
  </si>
  <si>
    <t>SHOE WAVE MOMENTUM</t>
  </si>
  <si>
    <t>61GB232268</t>
  </si>
  <si>
    <t>68</t>
  </si>
  <si>
    <t>WHITE/IOLITE/PATINA GREEN</t>
  </si>
  <si>
    <t>61GB232290</t>
  </si>
  <si>
    <t>CALLISTEGREEN/VIBR.ORANGE/BLACK</t>
  </si>
  <si>
    <t>61GB232391</t>
  </si>
  <si>
    <t>CALLISTE GREEN/PINK GLO/BLACK</t>
  </si>
  <si>
    <t>61GB2335</t>
  </si>
  <si>
    <t>61GB233567</t>
  </si>
  <si>
    <t>EVENING BLUE/PATINA GREEN/IOLITE</t>
  </si>
  <si>
    <t>SHOE BREAK SHOT PADEL</t>
  </si>
  <si>
    <t>61GC2304</t>
  </si>
  <si>
    <t>61GC230427</t>
  </si>
  <si>
    <t>27</t>
  </si>
  <si>
    <t>MOROCCAN BLUE/WHITE/BLUEJAY</t>
  </si>
  <si>
    <t>SHOE WAVE ENFORCE TOUR CC</t>
  </si>
  <si>
    <t>D1GA2386</t>
  </si>
  <si>
    <t>D1GA238601</t>
  </si>
  <si>
    <t>SILVER CLOUD/GREEN GABLES/V. KHAKI</t>
  </si>
  <si>
    <t>SHOE S.L. SKY MEDAL BETA</t>
  </si>
  <si>
    <t>D1GA2429</t>
  </si>
  <si>
    <t>D1GA242901</t>
  </si>
  <si>
    <t>SHOE WAVE PROPHECY BETA</t>
  </si>
  <si>
    <t>D1GA330908</t>
  </si>
  <si>
    <t>STERLING BLUE/QUICKSILVER/N.CLOUD</t>
  </si>
  <si>
    <t>J1GC2310</t>
  </si>
  <si>
    <t>J1GC231002</t>
  </si>
  <si>
    <t>BLACK/TOURMALINE/GREEN GECKO</t>
  </si>
  <si>
    <t>J1GC231003</t>
  </si>
  <si>
    <t>BLUE DEPTHS/WHITE/TECHNO GREEN</t>
  </si>
  <si>
    <t>J1GC231053</t>
  </si>
  <si>
    <t>TURBULENCE/CITRUS/CAYENNE</t>
  </si>
  <si>
    <t>J1GC2318</t>
  </si>
  <si>
    <t>J1GC231851</t>
  </si>
  <si>
    <t>SULPHURSPRING/OMBRE BLUE/AQUARIUS</t>
  </si>
  <si>
    <t>SHOE WAVE ULTIMA</t>
  </si>
  <si>
    <t>J1GC2436</t>
  </si>
  <si>
    <t>J1GC243601</t>
  </si>
  <si>
    <t>DUBARRY/BLACK/CRAMBERRY</t>
  </si>
  <si>
    <t>SHOE WAVE REBELLION FLASH</t>
  </si>
  <si>
    <t>J1GC245132</t>
  </si>
  <si>
    <t>32</t>
  </si>
  <si>
    <t>BLACK/GOLD/METALLIC GRAY</t>
  </si>
  <si>
    <t>J1GC2461</t>
  </si>
  <si>
    <t>J1GC246102</t>
  </si>
  <si>
    <t>WHITE/SILVER/BLUEGLOW</t>
  </si>
  <si>
    <t>SHOE WAVE INSPIRE SP</t>
  </si>
  <si>
    <t>J1GD2203</t>
  </si>
  <si>
    <t>J1GD220375</t>
  </si>
  <si>
    <t>75</t>
  </si>
  <si>
    <t>SPICED CORAL/VAP.GRAY/FRENCH BLUE</t>
  </si>
  <si>
    <t>J1GJ227132</t>
  </si>
  <si>
    <t>GHOST GRAY/OMBRE BLUE/BOLT (NEON)</t>
  </si>
  <si>
    <t>J1GJ2471</t>
  </si>
  <si>
    <t>J1GJ247102</t>
  </si>
  <si>
    <t>NAVY PEONY/SHARP GREEN/DRESSBLUES</t>
  </si>
  <si>
    <t>J1GK2259</t>
  </si>
  <si>
    <t>J1GK225971</t>
  </si>
  <si>
    <t>LANTANA/QUIET SHADE/BLUEBIRD</t>
  </si>
  <si>
    <t>SHOE WAVE IBUKI GTX WOS</t>
  </si>
  <si>
    <t>X1GA202010</t>
  </si>
  <si>
    <t>WHITE/CLEARWATER/CAYENNE</t>
  </si>
  <si>
    <t>X1GC2307</t>
  </si>
  <si>
    <t>X1GC230752</t>
  </si>
  <si>
    <t>SHOE STEALTH STAR JNR</t>
  </si>
  <si>
    <t>J1GC2419</t>
  </si>
  <si>
    <t>J1GC241951</t>
  </si>
  <si>
    <t>ALASKAN BLUE/SUNNY GREEN/D.BLUES</t>
  </si>
  <si>
    <t>SHOE WAVE STREAM</t>
  </si>
  <si>
    <t>J2GAB211</t>
  </si>
  <si>
    <t>J2GAB21109</t>
  </si>
  <si>
    <t>SPORT BRA</t>
  </si>
  <si>
    <t>ALPHA PADDED BRA WOS</t>
  </si>
  <si>
    <t>J2GX1050</t>
  </si>
  <si>
    <t>J2GX105054</t>
  </si>
  <si>
    <t>NASTURTIUM</t>
  </si>
  <si>
    <t>SOCKS</t>
  </si>
  <si>
    <t>DRYLITE RACE MID SOCK (6 PACK)</t>
  </si>
  <si>
    <t>82% POLYESTER 14% NYLON 4% ELASTANE</t>
  </si>
  <si>
    <t>J2GX9A71</t>
  </si>
  <si>
    <t>J2GX9A7152</t>
  </si>
  <si>
    <t>MIZUNO SOLEIL</t>
  </si>
  <si>
    <t>COMPRESSION SUPPORTER(PACK 6)</t>
  </si>
  <si>
    <t>COMPRESSION SUPPORTER(Pack 6)</t>
  </si>
  <si>
    <t>73% NYLON 17% ELASTANE 10% POLYESTER</t>
  </si>
  <si>
    <t>J2GX1055</t>
  </si>
  <si>
    <t>J2GX105598</t>
  </si>
  <si>
    <t>98</t>
  </si>
  <si>
    <t>BLACK/LIGHT GREEN</t>
  </si>
  <si>
    <t>SOCKS 2 PACK</t>
  </si>
  <si>
    <t>ACTIVE TR MID 2P SOCK(6 PACK)</t>
  </si>
  <si>
    <t>67XUU715</t>
  </si>
  <si>
    <t>67XUU71584</t>
  </si>
  <si>
    <t>84</t>
  </si>
  <si>
    <t>NAVY/SAFETYYELLOW</t>
  </si>
  <si>
    <t>VOLLEY SOCK MED.(6 PACK)</t>
  </si>
  <si>
    <t>62% COTTON 17% NYLON 15% RUBBER 6% SPANDEX</t>
  </si>
  <si>
    <t>UNISEX</t>
  </si>
  <si>
    <t>32EY6553</t>
  </si>
  <si>
    <t>32EY655395</t>
  </si>
  <si>
    <t>95</t>
  </si>
  <si>
    <t>BLACK/GOLD</t>
  </si>
  <si>
    <t>ARMGUARD 6 PACK</t>
  </si>
  <si>
    <t>ARMGUARD (6 PACK)</t>
  </si>
  <si>
    <t>91% POLYESTER 5% ELASTANE 4% NYLON</t>
  </si>
  <si>
    <t>Z59SS891</t>
  </si>
  <si>
    <t>Z59SS89195</t>
  </si>
  <si>
    <t>KNEE PAD</t>
  </si>
  <si>
    <t>VS1 KNEEPAD</t>
  </si>
  <si>
    <t>50% POLYESTER 22% VISCOSA 28% ELANSTANE</t>
  </si>
  <si>
    <t>36.5</t>
  </si>
  <si>
    <t>38.5</t>
  </si>
  <si>
    <t>40.5</t>
  </si>
  <si>
    <t>42.5</t>
  </si>
  <si>
    <t>44.5</t>
  </si>
  <si>
    <t>46.5</t>
  </si>
  <si>
    <t>48.5</t>
  </si>
  <si>
    <t>Общий итог</t>
  </si>
  <si>
    <t>Сумма по полю QTY</t>
  </si>
  <si>
    <t>Product name</t>
  </si>
  <si>
    <t>Barcode</t>
  </si>
  <si>
    <t>Article</t>
  </si>
  <si>
    <t>Color Code</t>
  </si>
  <si>
    <t>Size</t>
  </si>
  <si>
    <t>Name</t>
  </si>
  <si>
    <t>Gender</t>
  </si>
  <si>
    <t>Age Group</t>
  </si>
  <si>
    <t>NEX/Shelves</t>
  </si>
  <si>
    <t>NEX/Stock</t>
  </si>
  <si>
    <t>Rest</t>
  </si>
  <si>
    <t>5059431555332</t>
  </si>
  <si>
    <t>&gt;16Y</t>
  </si>
  <si>
    <t>transfer</t>
  </si>
  <si>
    <t>5059431555349</t>
  </si>
  <si>
    <t>5059431286311</t>
  </si>
  <si>
    <t>5059431286335</t>
  </si>
  <si>
    <t>5059431439861</t>
  </si>
  <si>
    <t>5059431440164</t>
  </si>
  <si>
    <t>5059431551013</t>
  </si>
  <si>
    <t>5059431558395</t>
  </si>
  <si>
    <t>5059431556407</t>
  </si>
  <si>
    <t>5059431558050</t>
  </si>
  <si>
    <t>5059431558340</t>
  </si>
  <si>
    <t>5059431542035</t>
  </si>
  <si>
    <t>5059431541236</t>
  </si>
  <si>
    <t>5059431541267</t>
  </si>
  <si>
    <t>5059431599473</t>
  </si>
  <si>
    <t>5059431541243</t>
  </si>
  <si>
    <t>5059431575972</t>
  </si>
  <si>
    <t>5059431540796</t>
  </si>
  <si>
    <t>5059431575835</t>
  </si>
  <si>
    <t>5059431575866</t>
  </si>
  <si>
    <t>5059431616774</t>
  </si>
  <si>
    <t>5059431538274</t>
  </si>
  <si>
    <t>5059431538281</t>
  </si>
  <si>
    <t>5059431538304</t>
  </si>
  <si>
    <t>5059431541205</t>
  </si>
  <si>
    <t>5059431540222</t>
  </si>
  <si>
    <t>5059431540260</t>
  </si>
  <si>
    <t>5059431540246</t>
  </si>
  <si>
    <t>5059431622874</t>
  </si>
  <si>
    <t>5059431540284</t>
  </si>
  <si>
    <t>5059431542066</t>
  </si>
  <si>
    <t>5059431631487</t>
  </si>
  <si>
    <t>5059431540789</t>
  </si>
  <si>
    <t>5059431541274</t>
  </si>
  <si>
    <t>5059431539639</t>
  </si>
  <si>
    <t>5059431608618</t>
  </si>
  <si>
    <t>5059431541168</t>
  </si>
  <si>
    <t>5059431541175</t>
  </si>
  <si>
    <t>5059431541182</t>
  </si>
  <si>
    <t>5059431599503</t>
  </si>
  <si>
    <t>5059431631395</t>
  </si>
  <si>
    <t>5059431749885</t>
  </si>
  <si>
    <t>5059431596090</t>
  </si>
  <si>
    <t>5059431740103</t>
  </si>
  <si>
    <t>5059431749120</t>
  </si>
  <si>
    <t>5059431749137</t>
  </si>
  <si>
    <t>5059431596076</t>
  </si>
  <si>
    <t>5059431721829</t>
  </si>
  <si>
    <t>5059431748871</t>
  </si>
  <si>
    <t>5059431748888</t>
  </si>
  <si>
    <t>5059431721836</t>
  </si>
  <si>
    <t>5059431749915</t>
  </si>
  <si>
    <t>5059431596083</t>
  </si>
  <si>
    <t>5059431749847</t>
  </si>
  <si>
    <t>5059431749908</t>
  </si>
  <si>
    <t>5059431749922</t>
  </si>
  <si>
    <t>5059431596106</t>
  </si>
  <si>
    <t>5059431748864</t>
  </si>
  <si>
    <t>5059431738827</t>
  </si>
  <si>
    <t>5059431747843</t>
  </si>
  <si>
    <t>5059431602456</t>
  </si>
  <si>
    <t>5059431740073</t>
  </si>
  <si>
    <t>5059431740080</t>
  </si>
  <si>
    <t>5059431745443</t>
  </si>
  <si>
    <t>5059431749694</t>
  </si>
  <si>
    <t>5059431721881</t>
  </si>
  <si>
    <t>5059431748895</t>
  </si>
  <si>
    <t>5059431749069</t>
  </si>
  <si>
    <t>5059431737790</t>
  </si>
  <si>
    <t>5059431737806</t>
  </si>
  <si>
    <t>5059431749717</t>
  </si>
  <si>
    <t>5059431749724</t>
  </si>
  <si>
    <t>5059431699265</t>
  </si>
  <si>
    <t>5059431701425</t>
  </si>
  <si>
    <t>5059431748345</t>
  </si>
  <si>
    <t>5059431749601</t>
  </si>
  <si>
    <t>5059431745023</t>
  </si>
  <si>
    <t>5059431749038</t>
  </si>
  <si>
    <t>5059431734171</t>
  </si>
  <si>
    <t>5059431749045</t>
  </si>
  <si>
    <t>5059431740097</t>
  </si>
  <si>
    <t>5059431740127</t>
  </si>
  <si>
    <t>5059431740158</t>
  </si>
  <si>
    <t>5059431748963</t>
  </si>
  <si>
    <t>5059431749632</t>
  </si>
  <si>
    <t>5059431749625</t>
  </si>
  <si>
    <t>5059431749083</t>
  </si>
  <si>
    <t>5059431747836</t>
  </si>
  <si>
    <t>5059431749595</t>
  </si>
  <si>
    <t>5059431767087</t>
  </si>
  <si>
    <t>5059431701692</t>
  </si>
  <si>
    <t>5059431749700</t>
  </si>
  <si>
    <t>5059431736779</t>
  </si>
  <si>
    <t>5059431701708</t>
  </si>
  <si>
    <t>5059431749588</t>
  </si>
  <si>
    <t>5059431749618</t>
  </si>
  <si>
    <t>5059431736823</t>
  </si>
  <si>
    <t>5059431737783</t>
  </si>
  <si>
    <t>5059431737820</t>
  </si>
  <si>
    <t>5059431749649</t>
  </si>
  <si>
    <t>5059431740042</t>
  </si>
  <si>
    <t>5059431740394</t>
  </si>
  <si>
    <t>5059431750133</t>
  </si>
  <si>
    <t>5059431748352</t>
  </si>
  <si>
    <t>5059431602449</t>
  </si>
  <si>
    <t>5059431602487</t>
  </si>
  <si>
    <t>5059431721652</t>
  </si>
  <si>
    <t>5059431721683</t>
  </si>
  <si>
    <t>5059431602463</t>
  </si>
  <si>
    <t>5059431602494</t>
  </si>
  <si>
    <t>5059431745405</t>
  </si>
  <si>
    <t>5059431745047</t>
  </si>
  <si>
    <t>5059431748369</t>
  </si>
  <si>
    <t>5059431726404</t>
  </si>
  <si>
    <t>5059431745061</t>
  </si>
  <si>
    <t>5059431740448</t>
  </si>
  <si>
    <t>5059431748932</t>
  </si>
  <si>
    <t>5059431749106</t>
  </si>
  <si>
    <t>5059431602425</t>
  </si>
  <si>
    <t>5059431602432</t>
  </si>
  <si>
    <t>5059431602470</t>
  </si>
  <si>
    <t>5059431721720</t>
  </si>
  <si>
    <t>5059431745054</t>
  </si>
  <si>
    <t>5059431748376</t>
  </si>
  <si>
    <t>5059431721690</t>
  </si>
  <si>
    <t>5059431726480</t>
  </si>
  <si>
    <t>5059431740059</t>
  </si>
  <si>
    <t>5059431745016</t>
  </si>
  <si>
    <t>5059431749892</t>
  </si>
  <si>
    <t>5059431736755</t>
  </si>
  <si>
    <t>5059431740424</t>
  </si>
  <si>
    <t>5059431745320</t>
  </si>
  <si>
    <t>5059431749090</t>
  </si>
  <si>
    <t>5059431749861</t>
  </si>
  <si>
    <t>5059431748925</t>
  </si>
  <si>
    <t>5059431749854</t>
  </si>
  <si>
    <t>5059431749052</t>
  </si>
  <si>
    <t>5059431701395</t>
  </si>
  <si>
    <t>5059431740370</t>
  </si>
  <si>
    <t>5059431745283</t>
  </si>
  <si>
    <t>5059431745467</t>
  </si>
  <si>
    <t>5059431737813</t>
  </si>
  <si>
    <t>5059431748406</t>
  </si>
  <si>
    <t>5059431701234</t>
  </si>
  <si>
    <t>5059431721805</t>
  </si>
  <si>
    <t>5059431748307</t>
  </si>
  <si>
    <t>5059431748321</t>
  </si>
  <si>
    <t>5059431749939</t>
  </si>
  <si>
    <t>5059431750041</t>
  </si>
  <si>
    <t>5059431730333</t>
  </si>
  <si>
    <t>5059431596069</t>
  </si>
  <si>
    <t>5059431748390</t>
  </si>
  <si>
    <t>5059431765779</t>
  </si>
  <si>
    <t>5059431765786</t>
  </si>
  <si>
    <t>5059431765793</t>
  </si>
  <si>
    <t>5059431701258</t>
  </si>
  <si>
    <t>5059431701548</t>
  </si>
  <si>
    <t>5059431701555</t>
  </si>
  <si>
    <t>5059431721812</t>
  </si>
  <si>
    <t>5059431748338</t>
  </si>
  <si>
    <t>5059431721706</t>
  </si>
  <si>
    <t>5059431748949</t>
  </si>
  <si>
    <t>5059431749076</t>
  </si>
  <si>
    <t>5059431625509</t>
  </si>
  <si>
    <t>5059431736762</t>
  </si>
  <si>
    <t>5059431765755</t>
  </si>
  <si>
    <t>5059431767094</t>
  </si>
  <si>
    <t>5059431584431</t>
  </si>
  <si>
    <t>5059431584448</t>
  </si>
  <si>
    <t>5059431638899</t>
  </si>
  <si>
    <t>5059431691368</t>
  </si>
  <si>
    <t>5059431764420</t>
  </si>
  <si>
    <t>5059431765939</t>
  </si>
  <si>
    <t>5059431746662</t>
  </si>
  <si>
    <t>5059431589979</t>
  </si>
  <si>
    <t>5059431688849</t>
  </si>
  <si>
    <t>5059431688870</t>
  </si>
  <si>
    <t>5059431691610</t>
  </si>
  <si>
    <t>5059431762372</t>
  </si>
  <si>
    <t>5059431766578</t>
  </si>
  <si>
    <t>5059431767117</t>
  </si>
  <si>
    <t>5059431767261</t>
  </si>
  <si>
    <t>5059431691719</t>
  </si>
  <si>
    <t>5059431761658</t>
  </si>
  <si>
    <t>5059431761665</t>
  </si>
  <si>
    <t>5059431761672</t>
  </si>
  <si>
    <t>5059431765847</t>
  </si>
  <si>
    <t>5059431769265</t>
  </si>
  <si>
    <t>5059431692112</t>
  </si>
  <si>
    <t>5059431692129</t>
  </si>
  <si>
    <t>5059431757996</t>
  </si>
  <si>
    <t>5059431767124</t>
  </si>
  <si>
    <t>5051686950436</t>
  </si>
  <si>
    <t>5051686950450</t>
  </si>
  <si>
    <t>5059431764437</t>
  </si>
  <si>
    <t>5059431765816</t>
  </si>
  <si>
    <t>5054698685488</t>
  </si>
  <si>
    <t>5059431688672</t>
  </si>
  <si>
    <t>5059431758221</t>
  </si>
  <si>
    <t>5059431765922</t>
  </si>
  <si>
    <t>5059431765977</t>
  </si>
  <si>
    <t>5059431765984</t>
  </si>
  <si>
    <t>5059431766561</t>
  </si>
  <si>
    <t>5059431568783</t>
  </si>
  <si>
    <t>5059431568837</t>
  </si>
  <si>
    <t>5059431602869</t>
  </si>
  <si>
    <t>5059431602876</t>
  </si>
  <si>
    <t>5059431714418</t>
  </si>
  <si>
    <t>5059431602715</t>
  </si>
  <si>
    <t>5059431724233</t>
  </si>
  <si>
    <t>5059431602296</t>
  </si>
  <si>
    <t>5059431718386</t>
  </si>
  <si>
    <t>5059431718409</t>
  </si>
  <si>
    <t>5059431469073</t>
  </si>
  <si>
    <t>5059431571042</t>
  </si>
  <si>
    <t>5059431724882</t>
  </si>
  <si>
    <t>5059431725711</t>
  </si>
  <si>
    <t>5059431725735</t>
  </si>
  <si>
    <t>5059431718393</t>
  </si>
  <si>
    <t>5059431602586</t>
  </si>
  <si>
    <t>5059431602616</t>
  </si>
  <si>
    <t>5059431602838</t>
  </si>
  <si>
    <t>5059431826036</t>
  </si>
  <si>
    <t>5059431602289</t>
  </si>
  <si>
    <t>5059431602852</t>
  </si>
  <si>
    <t>5059431574791</t>
  </si>
  <si>
    <t>5059431826111</t>
  </si>
  <si>
    <t>5059431602722</t>
  </si>
  <si>
    <t>5059431716153</t>
  </si>
  <si>
    <t>5059431442533</t>
  </si>
  <si>
    <t>5059431602326</t>
  </si>
  <si>
    <t>5059431718577</t>
  </si>
  <si>
    <t>5059431826104</t>
  </si>
  <si>
    <t>5059431826074</t>
  </si>
  <si>
    <t>5059431826098</t>
  </si>
  <si>
    <t>5059431826081</t>
  </si>
  <si>
    <t>5059431826043</t>
  </si>
  <si>
    <t>5059431826050</t>
  </si>
  <si>
    <t>5059431826067</t>
  </si>
  <si>
    <t>5059431564266</t>
  </si>
  <si>
    <t>5059431719581</t>
  </si>
  <si>
    <t>5059431575033</t>
  </si>
  <si>
    <t>5059431602623</t>
  </si>
  <si>
    <t>5059431573640</t>
  </si>
  <si>
    <t>5059431597325</t>
  </si>
  <si>
    <t>5059431490008</t>
  </si>
  <si>
    <t>5059431490015</t>
  </si>
  <si>
    <t>5059431546033</t>
  </si>
  <si>
    <t>5059431602692</t>
  </si>
  <si>
    <t>5059431602708</t>
  </si>
  <si>
    <t>5059431546071</t>
  </si>
  <si>
    <t>5059431602647</t>
  </si>
  <si>
    <t>5059431442489</t>
  </si>
  <si>
    <t>5059431546040</t>
  </si>
  <si>
    <t>5059431564112</t>
  </si>
  <si>
    <t>5059431573589</t>
  </si>
  <si>
    <t>5059431187342</t>
  </si>
  <si>
    <t>5059431389470</t>
  </si>
  <si>
    <t>5059431716078</t>
  </si>
  <si>
    <t>5059431716092</t>
  </si>
  <si>
    <t>5059431602845</t>
  </si>
  <si>
    <t>5059431602678</t>
  </si>
  <si>
    <t>5059431576221</t>
  </si>
  <si>
    <t>5059431573602</t>
  </si>
  <si>
    <t>5059431602630</t>
  </si>
  <si>
    <t>5059431602661</t>
  </si>
  <si>
    <t>5059431716115</t>
  </si>
  <si>
    <t>5059431434996</t>
  </si>
  <si>
    <t>5059431434989</t>
  </si>
  <si>
    <t>5059431435009</t>
  </si>
  <si>
    <t>5059431434972</t>
  </si>
  <si>
    <t>5059431559330</t>
  </si>
  <si>
    <t>5059431246247</t>
  </si>
  <si>
    <t>5059431551525</t>
  </si>
  <si>
    <t>5059431434941</t>
  </si>
  <si>
    <t>5059431558043</t>
  </si>
  <si>
    <t>5059431551549</t>
  </si>
  <si>
    <t>5059431551556</t>
  </si>
  <si>
    <t>5059431434934</t>
  </si>
  <si>
    <t>5059431556001</t>
  </si>
  <si>
    <t>5059431556032</t>
  </si>
  <si>
    <t>5059431558081</t>
  </si>
  <si>
    <t>5059431558067</t>
  </si>
  <si>
    <t>5059431558098</t>
  </si>
  <si>
    <t>5059431558111</t>
  </si>
  <si>
    <t>5059431558036</t>
  </si>
  <si>
    <t>5059431559446</t>
  </si>
  <si>
    <t>5059431559460</t>
  </si>
  <si>
    <t>5059431559422</t>
  </si>
  <si>
    <t>5059431553871</t>
  </si>
  <si>
    <t>5059431559439</t>
  </si>
  <si>
    <t>5059431559453</t>
  </si>
  <si>
    <t>5059431246278</t>
  </si>
  <si>
    <t>5059431632583</t>
  </si>
  <si>
    <t>5059431556179</t>
  </si>
  <si>
    <t>5059431556094</t>
  </si>
  <si>
    <t>5059431632576</t>
  </si>
  <si>
    <t>5059431559316</t>
  </si>
  <si>
    <t>5059431702293</t>
  </si>
  <si>
    <t>5059431434965</t>
  </si>
  <si>
    <t>5059431194807</t>
  </si>
  <si>
    <t>5059431194845</t>
  </si>
  <si>
    <t>5059431438130</t>
  </si>
  <si>
    <t>5059431438185</t>
  </si>
  <si>
    <t>5059431194739</t>
  </si>
  <si>
    <t>5059431702255</t>
  </si>
  <si>
    <t>5059431551570</t>
  </si>
  <si>
    <t>5059431246339</t>
  </si>
  <si>
    <t>5059431435030</t>
  </si>
  <si>
    <t>5059431559538</t>
  </si>
  <si>
    <t>5059431632972</t>
  </si>
  <si>
    <t>5059431553840</t>
  </si>
  <si>
    <t>5059431553895</t>
  </si>
  <si>
    <t>5059431553857</t>
  </si>
  <si>
    <t>5059431553864</t>
  </si>
  <si>
    <t>5059431559583</t>
  </si>
  <si>
    <t>5059431556049</t>
  </si>
  <si>
    <t>5059431550979</t>
  </si>
  <si>
    <t>5059431556070</t>
  </si>
  <si>
    <t>5059431550962</t>
  </si>
  <si>
    <t>5059431553888</t>
  </si>
  <si>
    <t>5059431557985</t>
  </si>
  <si>
    <t>5059431558005</t>
  </si>
  <si>
    <t>5059431558012</t>
  </si>
  <si>
    <t>5059431557992</t>
  </si>
  <si>
    <t>5059431551006</t>
  </si>
  <si>
    <t>5059431558029</t>
  </si>
  <si>
    <t>5059431554670</t>
  </si>
  <si>
    <t>5059431246254</t>
  </si>
  <si>
    <t>5059431246285</t>
  </si>
  <si>
    <t>5059431314762</t>
  </si>
  <si>
    <t>5059431314823</t>
  </si>
  <si>
    <t>5059431314854</t>
  </si>
  <si>
    <t>5059431559781</t>
  </si>
  <si>
    <t>5059431559811</t>
  </si>
  <si>
    <t>5059431559859</t>
  </si>
  <si>
    <t>5059431559828</t>
  </si>
  <si>
    <t>5059431702262</t>
  </si>
  <si>
    <t>5059431559477</t>
  </si>
  <si>
    <t>5059431559798</t>
  </si>
  <si>
    <t>5059431434910</t>
  </si>
  <si>
    <t>5059431434927</t>
  </si>
  <si>
    <t>5059431556087</t>
  </si>
  <si>
    <t>5059431438154</t>
  </si>
  <si>
    <t>5059431552843</t>
  </si>
  <si>
    <t>5059431552850</t>
  </si>
  <si>
    <t>5059431559361</t>
  </si>
  <si>
    <t>5059431314731</t>
  </si>
  <si>
    <t>5059431556056</t>
  </si>
  <si>
    <t>5059431435023</t>
  </si>
  <si>
    <t>5059431556063</t>
  </si>
  <si>
    <t>5059431314755</t>
  </si>
  <si>
    <t>5059431702279</t>
  </si>
  <si>
    <t>5059431246261</t>
  </si>
  <si>
    <t>5059431556018</t>
  </si>
  <si>
    <t>5059431702309</t>
  </si>
  <si>
    <t>5059431556100</t>
  </si>
  <si>
    <t>5059431551563</t>
  </si>
  <si>
    <t>5059431559767</t>
  </si>
  <si>
    <t>5059431434903</t>
  </si>
  <si>
    <t>5059431709018</t>
  </si>
  <si>
    <t>5059431707502</t>
  </si>
  <si>
    <t>5059431709391</t>
  </si>
  <si>
    <t>5059431711349</t>
  </si>
  <si>
    <t>5059431711318</t>
  </si>
  <si>
    <t>5059431711332</t>
  </si>
  <si>
    <t>5059431711325</t>
  </si>
  <si>
    <t>5059431711356</t>
  </si>
  <si>
    <t>5059431551686</t>
  </si>
  <si>
    <t>5059431709698</t>
  </si>
  <si>
    <t>5059431709056</t>
  </si>
  <si>
    <t>5059431709094</t>
  </si>
  <si>
    <t>5059431709124</t>
  </si>
  <si>
    <t>5059431709148</t>
  </si>
  <si>
    <t>5059431709100</t>
  </si>
  <si>
    <t>5059431711264</t>
  </si>
  <si>
    <t>5059431711301</t>
  </si>
  <si>
    <t>5059431709063</t>
  </si>
  <si>
    <t>5059431709544</t>
  </si>
  <si>
    <t>5059431379327</t>
  </si>
  <si>
    <t>5059431379297</t>
  </si>
  <si>
    <t>5059431711226</t>
  </si>
  <si>
    <t>5059431711288</t>
  </si>
  <si>
    <t>5059431708004</t>
  </si>
  <si>
    <t>5059431707977</t>
  </si>
  <si>
    <t>5059431379303</t>
  </si>
  <si>
    <t>5059431551723</t>
  </si>
  <si>
    <t>5059431707960</t>
  </si>
  <si>
    <t>5059431551778</t>
  </si>
  <si>
    <t>5059431710618</t>
  </si>
  <si>
    <t>5059431710632</t>
  </si>
  <si>
    <t>5059431710649</t>
  </si>
  <si>
    <t>5059431710625</t>
  </si>
  <si>
    <t>5059431710663</t>
  </si>
  <si>
    <t>5059431710588</t>
  </si>
  <si>
    <t>5059431710595</t>
  </si>
  <si>
    <t>5059431706987</t>
  </si>
  <si>
    <t>5059431551808</t>
  </si>
  <si>
    <t>5059431709735</t>
  </si>
  <si>
    <t>5059431710526</t>
  </si>
  <si>
    <t>5059431703344</t>
  </si>
  <si>
    <t>5059431703351</t>
  </si>
  <si>
    <t>5059431710601</t>
  </si>
  <si>
    <t>5059431707984</t>
  </si>
  <si>
    <t>5059431708011</t>
  </si>
  <si>
    <t>5059431551785</t>
  </si>
  <si>
    <t>5059431709162</t>
  </si>
  <si>
    <t>5059431708998</t>
  </si>
  <si>
    <t>5059431710533</t>
  </si>
  <si>
    <t>5059431711370</t>
  </si>
  <si>
    <t>5059431708332</t>
  </si>
  <si>
    <t>5059431709131</t>
  </si>
  <si>
    <t>5059431435085</t>
  </si>
  <si>
    <t>5059431435092</t>
  </si>
  <si>
    <t>5059431711097</t>
  </si>
  <si>
    <t>5059431708301</t>
  </si>
  <si>
    <t>5059431708769</t>
  </si>
  <si>
    <t>5059431709032</t>
  </si>
  <si>
    <t>5059431552065</t>
  </si>
  <si>
    <t>5059431552089</t>
  </si>
  <si>
    <t>5059431551730</t>
  </si>
  <si>
    <t>5059431703313</t>
  </si>
  <si>
    <t>5059431708394</t>
  </si>
  <si>
    <t>5059431703320</t>
  </si>
  <si>
    <t>5059431708776</t>
  </si>
  <si>
    <t>5059431708752</t>
  </si>
  <si>
    <t>5059431379280</t>
  </si>
  <si>
    <t>5059431711424</t>
  </si>
  <si>
    <t>5059431711431</t>
  </si>
  <si>
    <t>5059431711455</t>
  </si>
  <si>
    <t>5059431708325</t>
  </si>
  <si>
    <t>5059431708295</t>
  </si>
  <si>
    <t>5059431708318</t>
  </si>
  <si>
    <t>5059431708356</t>
  </si>
  <si>
    <t>5059431711073</t>
  </si>
  <si>
    <t>5059431711448</t>
  </si>
  <si>
    <t>5059431711462</t>
  </si>
  <si>
    <t>5059431711066</t>
  </si>
  <si>
    <t>5059431711080</t>
  </si>
  <si>
    <t>5059431710656</t>
  </si>
  <si>
    <t>5059431379310</t>
  </si>
  <si>
    <t>5059431710670</t>
  </si>
  <si>
    <t>5059431711363</t>
  </si>
  <si>
    <t>5059431710519</t>
  </si>
  <si>
    <t>5059431552041</t>
  </si>
  <si>
    <t>5059431706161</t>
  </si>
  <si>
    <t>5059431706178</t>
  </si>
  <si>
    <t>5059431709582</t>
  </si>
  <si>
    <t>5059431707489</t>
  </si>
  <si>
    <t>5059431708783</t>
  </si>
  <si>
    <t>5059431551815</t>
  </si>
  <si>
    <t>5059431707465</t>
  </si>
  <si>
    <t>5059431703368</t>
  </si>
  <si>
    <t>5059431706253</t>
  </si>
  <si>
    <t>5059431551716</t>
  </si>
  <si>
    <t>5059431709728</t>
  </si>
  <si>
    <t>5059431706123</t>
  </si>
  <si>
    <t>5059431706277</t>
  </si>
  <si>
    <t>5059431435047</t>
  </si>
  <si>
    <t>5059431551709</t>
  </si>
  <si>
    <t>5059431709070</t>
  </si>
  <si>
    <t>5059431711233</t>
  </si>
  <si>
    <t>5059431551761</t>
  </si>
  <si>
    <t>5059431703337</t>
  </si>
  <si>
    <t>5059431708387</t>
  </si>
  <si>
    <t>5059431551754</t>
  </si>
  <si>
    <t>5059431551693</t>
  </si>
  <si>
    <t>5059431708363</t>
  </si>
  <si>
    <t>5059431708349</t>
  </si>
  <si>
    <t>5059431708417</t>
  </si>
  <si>
    <t>5059431706437</t>
  </si>
  <si>
    <t>5059431706444</t>
  </si>
  <si>
    <t>5051686950429</t>
  </si>
  <si>
    <t>5051686950443</t>
  </si>
  <si>
    <t>5059431187205</t>
  </si>
  <si>
    <t>5059431187281</t>
  </si>
  <si>
    <t>5059431187328</t>
  </si>
  <si>
    <t>5059431191103</t>
  </si>
  <si>
    <t>5059431191110</t>
  </si>
  <si>
    <t>5059431191127</t>
  </si>
  <si>
    <t>5059431194746</t>
  </si>
  <si>
    <t>5059431194777</t>
  </si>
  <si>
    <t>5059431216165</t>
  </si>
  <si>
    <t>5059431243048</t>
  </si>
  <si>
    <t>5059431243055</t>
  </si>
  <si>
    <t>5059431243246</t>
  </si>
  <si>
    <t>5059431243390</t>
  </si>
  <si>
    <t>5059431243406</t>
  </si>
  <si>
    <t>5059431286304</t>
  </si>
  <si>
    <t>5059431286328</t>
  </si>
  <si>
    <t>5059431286342</t>
  </si>
  <si>
    <t>5059431286359</t>
  </si>
  <si>
    <t>5059431286366</t>
  </si>
  <si>
    <t>5059431316438</t>
  </si>
  <si>
    <t>5059431316452</t>
  </si>
  <si>
    <t>5059431316476</t>
  </si>
  <si>
    <t>5059431316483</t>
  </si>
  <si>
    <t>5059431359343</t>
  </si>
  <si>
    <t>5059431359350</t>
  </si>
  <si>
    <t>5059431379273</t>
  </si>
  <si>
    <t>5059431387162</t>
  </si>
  <si>
    <t>5059431387179</t>
  </si>
  <si>
    <t>5059431387223</t>
  </si>
  <si>
    <t>5059431389487</t>
  </si>
  <si>
    <t>5059431425918</t>
  </si>
  <si>
    <t>5059431432145</t>
  </si>
  <si>
    <t>5059431432152</t>
  </si>
  <si>
    <t>5059431432169</t>
  </si>
  <si>
    <t>5059431432190</t>
  </si>
  <si>
    <t>5059431432206</t>
  </si>
  <si>
    <t>5059431432213</t>
  </si>
  <si>
    <t>5059431435054</t>
  </si>
  <si>
    <t>5059431435061</t>
  </si>
  <si>
    <t>5059431435078</t>
  </si>
  <si>
    <t>5059431435245</t>
  </si>
  <si>
    <t>5059431435269</t>
  </si>
  <si>
    <t>5059431435283</t>
  </si>
  <si>
    <t>5059431437362</t>
  </si>
  <si>
    <t>5059431437379</t>
  </si>
  <si>
    <t>5059431437393</t>
  </si>
  <si>
    <t>5059431437409</t>
  </si>
  <si>
    <t>5059431437416</t>
  </si>
  <si>
    <t>5059431437423</t>
  </si>
  <si>
    <t>5059431439878</t>
  </si>
  <si>
    <t>5059431439885</t>
  </si>
  <si>
    <t>5059431440171</t>
  </si>
  <si>
    <t>5059431446708</t>
  </si>
  <si>
    <t>5059431446722</t>
  </si>
  <si>
    <t>5059431449259</t>
  </si>
  <si>
    <t>5059431449358</t>
  </si>
  <si>
    <t>5059431449389</t>
  </si>
  <si>
    <t>5059431451740</t>
  </si>
  <si>
    <t>5059431452020</t>
  </si>
  <si>
    <t>5059431452129</t>
  </si>
  <si>
    <t>5059431452143</t>
  </si>
  <si>
    <t>5059431490046</t>
  </si>
  <si>
    <t>5059431538250</t>
  </si>
  <si>
    <t>5059431538267</t>
  </si>
  <si>
    <t>5059431538298</t>
  </si>
  <si>
    <t>5059431538311</t>
  </si>
  <si>
    <t>5059431538601</t>
  </si>
  <si>
    <t>5059431538618</t>
  </si>
  <si>
    <t>5059431538632</t>
  </si>
  <si>
    <t>5059431538656</t>
  </si>
  <si>
    <t>5059431538670</t>
  </si>
  <si>
    <t>5059431538687</t>
  </si>
  <si>
    <t>5059431538953</t>
  </si>
  <si>
    <t>5059431538960</t>
  </si>
  <si>
    <t>5059431538977</t>
  </si>
  <si>
    <t>5059431538984</t>
  </si>
  <si>
    <t>5059431538991</t>
  </si>
  <si>
    <t>5059431539011</t>
  </si>
  <si>
    <t>5059431539646</t>
  </si>
  <si>
    <t>5059431539653</t>
  </si>
  <si>
    <t>5059431539660</t>
  </si>
  <si>
    <t>5059431540079</t>
  </si>
  <si>
    <t>5059431540130</t>
  </si>
  <si>
    <t>5059431540390</t>
  </si>
  <si>
    <t>5059431540765</t>
  </si>
  <si>
    <t>5059431540772</t>
  </si>
  <si>
    <t>5059431540819</t>
  </si>
  <si>
    <t>5059431540826</t>
  </si>
  <si>
    <t>5059431541083</t>
  </si>
  <si>
    <t>5059431541090</t>
  </si>
  <si>
    <t>5059431541113</t>
  </si>
  <si>
    <t>5059431541199</t>
  </si>
  <si>
    <t>5059431541250</t>
  </si>
  <si>
    <t>5059431541281</t>
  </si>
  <si>
    <t>5059431541304</t>
  </si>
  <si>
    <t>5059431541311</t>
  </si>
  <si>
    <t>5059431541328</t>
  </si>
  <si>
    <t>5059431541359</t>
  </si>
  <si>
    <t>5059431541366</t>
  </si>
  <si>
    <t>5059431542042</t>
  </si>
  <si>
    <t>5059431542059</t>
  </si>
  <si>
    <t>5059431542073</t>
  </si>
  <si>
    <t>5059431544787</t>
  </si>
  <si>
    <t>5059431544794</t>
  </si>
  <si>
    <t>5059431544800</t>
  </si>
  <si>
    <t>5059431544817</t>
  </si>
  <si>
    <t>5059431544824</t>
  </si>
  <si>
    <t>5059431546019</t>
  </si>
  <si>
    <t>5059431546026</t>
  </si>
  <si>
    <t>5059431546057</t>
  </si>
  <si>
    <t>5059431546460</t>
  </si>
  <si>
    <t>5059431546484</t>
  </si>
  <si>
    <t>5059431546507</t>
  </si>
  <si>
    <t>5059431546538</t>
  </si>
  <si>
    <t>5059431546545</t>
  </si>
  <si>
    <t>5059431546583</t>
  </si>
  <si>
    <t>5059431546590</t>
  </si>
  <si>
    <t>5059431546613</t>
  </si>
  <si>
    <t>5059431551747</t>
  </si>
  <si>
    <t>5059431551822</t>
  </si>
  <si>
    <t>5059431555288</t>
  </si>
  <si>
    <t>5059431555295</t>
  </si>
  <si>
    <t>5059431555301</t>
  </si>
  <si>
    <t>5059431555318</t>
  </si>
  <si>
    <t>5059431555325</t>
  </si>
  <si>
    <t>5059431556414</t>
  </si>
  <si>
    <t>5059431556575</t>
  </si>
  <si>
    <t>5059431556605</t>
  </si>
  <si>
    <t>5059431556650</t>
  </si>
  <si>
    <t>5059431558104</t>
  </si>
  <si>
    <t>5059431558357</t>
  </si>
  <si>
    <t>5059431558753</t>
  </si>
  <si>
    <t>5059431559606</t>
  </si>
  <si>
    <t>5059431559613</t>
  </si>
  <si>
    <t>5059431559620</t>
  </si>
  <si>
    <t>5059431559637</t>
  </si>
  <si>
    <t>5059431559835</t>
  </si>
  <si>
    <t>5059431559897</t>
  </si>
  <si>
    <t>5059431559903</t>
  </si>
  <si>
    <t>5059431564976</t>
  </si>
  <si>
    <t>5059431568806</t>
  </si>
  <si>
    <t>5059431569940</t>
  </si>
  <si>
    <t>5059431570403</t>
  </si>
  <si>
    <t>5059431570441</t>
  </si>
  <si>
    <t>5059431570977</t>
  </si>
  <si>
    <t>5059431573510</t>
  </si>
  <si>
    <t>5059431573565</t>
  </si>
  <si>
    <t>5059431573657</t>
  </si>
  <si>
    <t>5059431573701</t>
  </si>
  <si>
    <t>5059431573756</t>
  </si>
  <si>
    <t>5059431573770</t>
  </si>
  <si>
    <t>5059431573794</t>
  </si>
  <si>
    <t>5059431573831</t>
  </si>
  <si>
    <t>5059431573862</t>
  </si>
  <si>
    <t>5059431574609</t>
  </si>
  <si>
    <t>5059431574647</t>
  </si>
  <si>
    <t>5059431575118</t>
  </si>
  <si>
    <t>5059431575446</t>
  </si>
  <si>
    <t>5059431575453</t>
  </si>
  <si>
    <t>5059431575460</t>
  </si>
  <si>
    <t>5059431575477</t>
  </si>
  <si>
    <t>5059431575521</t>
  </si>
  <si>
    <t>5059431575743</t>
  </si>
  <si>
    <t>5059431575859</t>
  </si>
  <si>
    <t>5059431575880</t>
  </si>
  <si>
    <t>5059431575910</t>
  </si>
  <si>
    <t>5059431575941</t>
  </si>
  <si>
    <t>5059431576078</t>
  </si>
  <si>
    <t>5059431576108</t>
  </si>
  <si>
    <t>5059431576139</t>
  </si>
  <si>
    <t>5059431576146</t>
  </si>
  <si>
    <t>5059431576436</t>
  </si>
  <si>
    <t>5059431576467</t>
  </si>
  <si>
    <t>5059431576474</t>
  </si>
  <si>
    <t>5059431576498</t>
  </si>
  <si>
    <t>5059431576832</t>
  </si>
  <si>
    <t>5059431577853</t>
  </si>
  <si>
    <t>5059431577976</t>
  </si>
  <si>
    <t>5059431577983</t>
  </si>
  <si>
    <t>5059431577990</t>
  </si>
  <si>
    <t>5059431578003</t>
  </si>
  <si>
    <t>5059431581027</t>
  </si>
  <si>
    <t>5059431581706</t>
  </si>
  <si>
    <t>5059431581720</t>
  </si>
  <si>
    <t>5059431582758</t>
  </si>
  <si>
    <t>5059431584776</t>
  </si>
  <si>
    <t>5059431584783</t>
  </si>
  <si>
    <t>5059431586091</t>
  </si>
  <si>
    <t>5059431586596</t>
  </si>
  <si>
    <t>5059431586602</t>
  </si>
  <si>
    <t>5059431586619</t>
  </si>
  <si>
    <t>5059431586626</t>
  </si>
  <si>
    <t>5059431586732</t>
  </si>
  <si>
    <t>5059431586794</t>
  </si>
  <si>
    <t>5059431586800</t>
  </si>
  <si>
    <t>5059431587210</t>
  </si>
  <si>
    <t>5059431589511</t>
  </si>
  <si>
    <t>5059431589955</t>
  </si>
  <si>
    <t>5059431589962</t>
  </si>
  <si>
    <t>5059431589986</t>
  </si>
  <si>
    <t>5059431596113</t>
  </si>
  <si>
    <t>5059431597349</t>
  </si>
  <si>
    <t>5059431597356</t>
  </si>
  <si>
    <t>5059431597363</t>
  </si>
  <si>
    <t>5059431599510</t>
  </si>
  <si>
    <t>5059431600926</t>
  </si>
  <si>
    <t>5059431600933</t>
  </si>
  <si>
    <t>5059431600940</t>
  </si>
  <si>
    <t>5059431600957</t>
  </si>
  <si>
    <t>5059431601695</t>
  </si>
  <si>
    <t>5059431601701</t>
  </si>
  <si>
    <t>5059431601718</t>
  </si>
  <si>
    <t>5059431601749</t>
  </si>
  <si>
    <t>5059431602593</t>
  </si>
  <si>
    <t>5059431602609</t>
  </si>
  <si>
    <t>5059431602654</t>
  </si>
  <si>
    <t>5059431602685</t>
  </si>
  <si>
    <t>5059431604986</t>
  </si>
  <si>
    <t>5059431613254</t>
  </si>
  <si>
    <t>5059431613261</t>
  </si>
  <si>
    <t>5059431613308</t>
  </si>
  <si>
    <t>5059431613315</t>
  </si>
  <si>
    <t>5059431614916</t>
  </si>
  <si>
    <t>5059431614930</t>
  </si>
  <si>
    <t>5059431614961</t>
  </si>
  <si>
    <t>5059431616781</t>
  </si>
  <si>
    <t>5059431622850</t>
  </si>
  <si>
    <t>5059431622935</t>
  </si>
  <si>
    <t>5059431622942</t>
  </si>
  <si>
    <t>5059431622959</t>
  </si>
  <si>
    <t>5059431622966</t>
  </si>
  <si>
    <t>5059431622980</t>
  </si>
  <si>
    <t>5059431624526</t>
  </si>
  <si>
    <t>5059431624540</t>
  </si>
  <si>
    <t>5059431625813</t>
  </si>
  <si>
    <t>5059431625875</t>
  </si>
  <si>
    <t>5059431625936</t>
  </si>
  <si>
    <t>5059431625943</t>
  </si>
  <si>
    <t>5059431625950</t>
  </si>
  <si>
    <t>5059431625967</t>
  </si>
  <si>
    <t>5059431626216</t>
  </si>
  <si>
    <t>5059431626391</t>
  </si>
  <si>
    <t>5059431630107</t>
  </si>
  <si>
    <t>5059431631418</t>
  </si>
  <si>
    <t>5059431631432</t>
  </si>
  <si>
    <t>5059431631449</t>
  </si>
  <si>
    <t>5059431631470</t>
  </si>
  <si>
    <t>5059431631494</t>
  </si>
  <si>
    <t>5059431631579</t>
  </si>
  <si>
    <t>5059431631630</t>
  </si>
  <si>
    <t>5059431631654</t>
  </si>
  <si>
    <t>5059431631661</t>
  </si>
  <si>
    <t>5059431631678</t>
  </si>
  <si>
    <t>5059431631685</t>
  </si>
  <si>
    <t>5059431631692</t>
  </si>
  <si>
    <t>5059431631708</t>
  </si>
  <si>
    <t>5059431632989</t>
  </si>
  <si>
    <t>5059431638998</t>
  </si>
  <si>
    <t>5059431688122</t>
  </si>
  <si>
    <t>5059431688498</t>
  </si>
  <si>
    <t>5059431688504</t>
  </si>
  <si>
    <t>5059431688511</t>
  </si>
  <si>
    <t>5059431688528</t>
  </si>
  <si>
    <t>5059431688542</t>
  </si>
  <si>
    <t>5059431688559</t>
  </si>
  <si>
    <t>5059431688566</t>
  </si>
  <si>
    <t>5059431688573</t>
  </si>
  <si>
    <t>5059431688597</t>
  </si>
  <si>
    <t>5059431688603</t>
  </si>
  <si>
    <t>5059431688610</t>
  </si>
  <si>
    <t>5059431688627</t>
  </si>
  <si>
    <t>5059431688658</t>
  </si>
  <si>
    <t>5059431688665</t>
  </si>
  <si>
    <t>5059431688696</t>
  </si>
  <si>
    <t>5059431688702</t>
  </si>
  <si>
    <t>5059431688719</t>
  </si>
  <si>
    <t>5059431688726</t>
  </si>
  <si>
    <t>5059431688740</t>
  </si>
  <si>
    <t>5059431688764</t>
  </si>
  <si>
    <t>5059431688771</t>
  </si>
  <si>
    <t>5059431688795</t>
  </si>
  <si>
    <t>5059431688801</t>
  </si>
  <si>
    <t>5059431688825</t>
  </si>
  <si>
    <t>5059431688856</t>
  </si>
  <si>
    <t>5059431688863</t>
  </si>
  <si>
    <t>5059431688894</t>
  </si>
  <si>
    <t>5059431688917</t>
  </si>
  <si>
    <t>5059431688924</t>
  </si>
  <si>
    <t>5059431688993</t>
  </si>
  <si>
    <t>5059431689006</t>
  </si>
  <si>
    <t>5059431689013</t>
  </si>
  <si>
    <t>5059431689020</t>
  </si>
  <si>
    <t>5059431689297</t>
  </si>
  <si>
    <t>5059431689303</t>
  </si>
  <si>
    <t>5059431689310</t>
  </si>
  <si>
    <t>5059431689327</t>
  </si>
  <si>
    <t>5059431689341</t>
  </si>
  <si>
    <t>5059431689358</t>
  </si>
  <si>
    <t>5059431689365</t>
  </si>
  <si>
    <t>5059431689372</t>
  </si>
  <si>
    <t>5059431689440</t>
  </si>
  <si>
    <t>5059431689457</t>
  </si>
  <si>
    <t>5059431689464</t>
  </si>
  <si>
    <t>5059431689471</t>
  </si>
  <si>
    <t>5059431689495</t>
  </si>
  <si>
    <t>5059431689501</t>
  </si>
  <si>
    <t>5059431689518</t>
  </si>
  <si>
    <t>5059431689525</t>
  </si>
  <si>
    <t>5059431689655</t>
  </si>
  <si>
    <t>5059431689662</t>
  </si>
  <si>
    <t>5059431689723</t>
  </si>
  <si>
    <t>5059431689907</t>
  </si>
  <si>
    <t>5059431689914</t>
  </si>
  <si>
    <t>5059431689921</t>
  </si>
  <si>
    <t>5059431689990</t>
  </si>
  <si>
    <t>5059431690002</t>
  </si>
  <si>
    <t>5059431690019</t>
  </si>
  <si>
    <t>5059431690026</t>
  </si>
  <si>
    <t>5059431690033</t>
  </si>
  <si>
    <t>5059431690293</t>
  </si>
  <si>
    <t>5059431690309</t>
  </si>
  <si>
    <t>5059431690316</t>
  </si>
  <si>
    <t>5059431690323</t>
  </si>
  <si>
    <t>5059431691290</t>
  </si>
  <si>
    <t>5059431691306</t>
  </si>
  <si>
    <t>5059431691313</t>
  </si>
  <si>
    <t>5059431691320</t>
  </si>
  <si>
    <t>5059431691344</t>
  </si>
  <si>
    <t>5059431691351</t>
  </si>
  <si>
    <t>5059431691375</t>
  </si>
  <si>
    <t>5059431691597</t>
  </si>
  <si>
    <t>5059431691603</t>
  </si>
  <si>
    <t>5059431691627</t>
  </si>
  <si>
    <t>5059431691634</t>
  </si>
  <si>
    <t>5059431691696</t>
  </si>
  <si>
    <t>5059431691702</t>
  </si>
  <si>
    <t>5059431691726</t>
  </si>
  <si>
    <t>5059431691733</t>
  </si>
  <si>
    <t>5059431692099</t>
  </si>
  <si>
    <t>5059431692105</t>
  </si>
  <si>
    <t>5059431692136</t>
  </si>
  <si>
    <t>5059431701685</t>
  </si>
  <si>
    <t>5059431706154</t>
  </si>
  <si>
    <t>5059431706420</t>
  </si>
  <si>
    <t>5059431706963</t>
  </si>
  <si>
    <t>5059431706994</t>
  </si>
  <si>
    <t>5059431707014</t>
  </si>
  <si>
    <t>5059431707458</t>
  </si>
  <si>
    <t>5059431707472</t>
  </si>
  <si>
    <t>5059431707533</t>
  </si>
  <si>
    <t>5059431707991</t>
  </si>
  <si>
    <t>5059431708028</t>
  </si>
  <si>
    <t>5059431708288</t>
  </si>
  <si>
    <t>5059431708424</t>
  </si>
  <si>
    <t>5059431708684</t>
  </si>
  <si>
    <t>5059431708691</t>
  </si>
  <si>
    <t>5059431708707</t>
  </si>
  <si>
    <t>5059431708790</t>
  </si>
  <si>
    <t>5059431708806</t>
  </si>
  <si>
    <t>5059431709001</t>
  </si>
  <si>
    <t>5059431709025</t>
  </si>
  <si>
    <t>5059431709049</t>
  </si>
  <si>
    <t>5059431709087</t>
  </si>
  <si>
    <t>5059431709117</t>
  </si>
  <si>
    <t>5059431709155</t>
  </si>
  <si>
    <t>5059431709568</t>
  </si>
  <si>
    <t>5059431709575</t>
  </si>
  <si>
    <t>5059431709704</t>
  </si>
  <si>
    <t>5059431709711</t>
  </si>
  <si>
    <t>5059431710342</t>
  </si>
  <si>
    <t>5059431710380</t>
  </si>
  <si>
    <t>5059431710397</t>
  </si>
  <si>
    <t>5059431710540</t>
  </si>
  <si>
    <t>5059431710557</t>
  </si>
  <si>
    <t>5059431710823</t>
  </si>
  <si>
    <t>5059431711059</t>
  </si>
  <si>
    <t>5059431711240</t>
  </si>
  <si>
    <t>5059431711257</t>
  </si>
  <si>
    <t>5059431711387</t>
  </si>
  <si>
    <t>5059431711417</t>
  </si>
  <si>
    <t>5059431716979</t>
  </si>
  <si>
    <t>5059431717457</t>
  </si>
  <si>
    <t>5059431717587</t>
  </si>
  <si>
    <t>5059431717594</t>
  </si>
  <si>
    <t>5059431719567</t>
  </si>
  <si>
    <t>5059431721638</t>
  </si>
  <si>
    <t>5059431721645</t>
  </si>
  <si>
    <t>5059431721669</t>
  </si>
  <si>
    <t>5059431721676</t>
  </si>
  <si>
    <t>5059431721713</t>
  </si>
  <si>
    <t>5059431721874</t>
  </si>
  <si>
    <t>5059431721980</t>
  </si>
  <si>
    <t>5059431721997</t>
  </si>
  <si>
    <t>5059431722000</t>
  </si>
  <si>
    <t>5059431722017</t>
  </si>
  <si>
    <t>5059431722024</t>
  </si>
  <si>
    <t>5059431722031</t>
  </si>
  <si>
    <t>5059431722048</t>
  </si>
  <si>
    <t>5059431722055</t>
  </si>
  <si>
    <t>5059431722079</t>
  </si>
  <si>
    <t>5059431724103</t>
  </si>
  <si>
    <t>5059431724509</t>
  </si>
  <si>
    <t>5059431725728</t>
  </si>
  <si>
    <t>5059431726398</t>
  </si>
  <si>
    <t>5059431734164</t>
  </si>
  <si>
    <t>5059431740110</t>
  </si>
  <si>
    <t>5059431740479</t>
  </si>
  <si>
    <t>5059431741803</t>
  </si>
  <si>
    <t>5059431741810</t>
  </si>
  <si>
    <t>5059431741827</t>
  </si>
  <si>
    <t>5059431741834</t>
  </si>
  <si>
    <t>5059431741841</t>
  </si>
  <si>
    <t>5059431742688</t>
  </si>
  <si>
    <t>5059431742695</t>
  </si>
  <si>
    <t>5059431742787</t>
  </si>
  <si>
    <t>5059431742794</t>
  </si>
  <si>
    <t>5059431742800</t>
  </si>
  <si>
    <t>5059431742817</t>
  </si>
  <si>
    <t>5059431742831</t>
  </si>
  <si>
    <t>5059431742848</t>
  </si>
  <si>
    <t>5059431742930</t>
  </si>
  <si>
    <t>5059431742947</t>
  </si>
  <si>
    <t>5059431742954</t>
  </si>
  <si>
    <t>5059431742961</t>
  </si>
  <si>
    <t>5059431742985</t>
  </si>
  <si>
    <t>5059431745030</t>
  </si>
  <si>
    <t>5059431745078</t>
  </si>
  <si>
    <t>5059431745085</t>
  </si>
  <si>
    <t>5059431745092</t>
  </si>
  <si>
    <t>5059431745252</t>
  </si>
  <si>
    <t>5059431745269</t>
  </si>
  <si>
    <t>5059431745276</t>
  </si>
  <si>
    <t>5059431745290</t>
  </si>
  <si>
    <t>5059431745306</t>
  </si>
  <si>
    <t>5059431745313</t>
  </si>
  <si>
    <t>5059431745337</t>
  </si>
  <si>
    <t>5059431745344</t>
  </si>
  <si>
    <t>5059431745382</t>
  </si>
  <si>
    <t>5059431745399</t>
  </si>
  <si>
    <t>5059431745412</t>
  </si>
  <si>
    <t>5059431745429</t>
  </si>
  <si>
    <t>5059431745436</t>
  </si>
  <si>
    <t>5059431745450</t>
  </si>
  <si>
    <t>5059431748383</t>
  </si>
  <si>
    <t>5059431748413</t>
  </si>
  <si>
    <t>5059431748918</t>
  </si>
  <si>
    <t>5059431749830</t>
  </si>
  <si>
    <t>5059431750089</t>
  </si>
  <si>
    <t>5059431750096</t>
  </si>
  <si>
    <t>5059431750102</t>
  </si>
  <si>
    <t>5059431750119</t>
  </si>
  <si>
    <t>5059431757644</t>
  </si>
  <si>
    <t>5059431757651</t>
  </si>
  <si>
    <t>5059431757668</t>
  </si>
  <si>
    <t>5059431757675</t>
  </si>
  <si>
    <t>5059431758191</t>
  </si>
  <si>
    <t>5059431758207</t>
  </si>
  <si>
    <t>5059431758696</t>
  </si>
  <si>
    <t>5059431758702</t>
  </si>
  <si>
    <t>5059431758719</t>
  </si>
  <si>
    <t>5059431758726</t>
  </si>
  <si>
    <t>5059431760194</t>
  </si>
  <si>
    <t>5059431760200</t>
  </si>
  <si>
    <t>5059431760217</t>
  </si>
  <si>
    <t>5059431760224</t>
  </si>
  <si>
    <t>5059431760644</t>
  </si>
  <si>
    <t>5059431760651</t>
  </si>
  <si>
    <t>5059431760668</t>
  </si>
  <si>
    <t>5059431760675</t>
  </si>
  <si>
    <t>5059431760798</t>
  </si>
  <si>
    <t>5059431760804</t>
  </si>
  <si>
    <t>5059431760811</t>
  </si>
  <si>
    <t>5059431760828</t>
  </si>
  <si>
    <t>5059431761597</t>
  </si>
  <si>
    <t>5059431761603</t>
  </si>
  <si>
    <t>5059431761610</t>
  </si>
  <si>
    <t>5059431761627</t>
  </si>
  <si>
    <t>5059431761641</t>
  </si>
  <si>
    <t>5059431762389</t>
  </si>
  <si>
    <t>5059431762549</t>
  </si>
  <si>
    <t>5059431762563</t>
  </si>
  <si>
    <t>5059431762570</t>
  </si>
  <si>
    <t>5059431762587</t>
  </si>
  <si>
    <t>5059431763447</t>
  </si>
  <si>
    <t>5059431763454</t>
  </si>
  <si>
    <t>5059431763461</t>
  </si>
  <si>
    <t>5059431763478</t>
  </si>
  <si>
    <t>5059431763485</t>
  </si>
  <si>
    <t>5059431764444</t>
  </si>
  <si>
    <t>5059431765007</t>
  </si>
  <si>
    <t>5059431765014</t>
  </si>
  <si>
    <t>5059431765021</t>
  </si>
  <si>
    <t>5059431765038</t>
  </si>
  <si>
    <t>5059431765700</t>
  </si>
  <si>
    <t>5059431765717</t>
  </si>
  <si>
    <t>5059431765724</t>
  </si>
  <si>
    <t>5059431765762</t>
  </si>
  <si>
    <t>5059431765809</t>
  </si>
  <si>
    <t>5059431765823</t>
  </si>
  <si>
    <t>5059431765830</t>
  </si>
  <si>
    <t>5059431765908</t>
  </si>
  <si>
    <t>5059431765915</t>
  </si>
  <si>
    <t>5059431765946</t>
  </si>
  <si>
    <t>5059431765953</t>
  </si>
  <si>
    <t>5059431765960</t>
  </si>
  <si>
    <t>5059431765991</t>
  </si>
  <si>
    <t>5059431766554</t>
  </si>
  <si>
    <t>5059431766585</t>
  </si>
  <si>
    <t>5059431766592</t>
  </si>
  <si>
    <t>5059431766608</t>
  </si>
  <si>
    <t>5059431766622</t>
  </si>
  <si>
    <t>5059431766639</t>
  </si>
  <si>
    <t>5059431766646</t>
  </si>
  <si>
    <t>5059431767131</t>
  </si>
  <si>
    <t>5059431767148</t>
  </si>
  <si>
    <t>5059431767650</t>
  </si>
  <si>
    <t>5059431767667</t>
  </si>
  <si>
    <t>5059431767766</t>
  </si>
  <si>
    <t>5059431767858</t>
  </si>
  <si>
    <t>5059431767865</t>
  </si>
  <si>
    <t>5059431767902</t>
  </si>
  <si>
    <t>5059431767919</t>
  </si>
  <si>
    <t>5059431767926</t>
  </si>
  <si>
    <t>5059431767933</t>
  </si>
  <si>
    <t>5059431768152</t>
  </si>
  <si>
    <t>5059431768169</t>
  </si>
  <si>
    <t>5059431768176</t>
  </si>
  <si>
    <t>5059431768183</t>
  </si>
  <si>
    <t>5059431768206</t>
  </si>
  <si>
    <t>5059431769258</t>
  </si>
  <si>
    <t>5059431769272</t>
  </si>
  <si>
    <t>5059431769289</t>
  </si>
  <si>
    <t>5059431769296</t>
  </si>
  <si>
    <t>5059431769302</t>
  </si>
  <si>
    <t>5059431769319</t>
  </si>
  <si>
    <t>5059431769326</t>
  </si>
  <si>
    <t>5059431769333</t>
  </si>
  <si>
    <t>5059431769340</t>
  </si>
  <si>
    <t>5059431769357</t>
  </si>
  <si>
    <t>5059431769364</t>
  </si>
  <si>
    <t>5059431769371</t>
  </si>
  <si>
    <t>5059431769388</t>
  </si>
  <si>
    <t>5059431769395</t>
  </si>
  <si>
    <t>5059431778571</t>
  </si>
  <si>
    <t>5059431782776</t>
  </si>
  <si>
    <t>5059431782783</t>
  </si>
  <si>
    <t>5059431782851</t>
  </si>
  <si>
    <t>5059431826029</t>
  </si>
  <si>
    <t>Package</t>
  </si>
  <si>
    <t>091926812821756100</t>
  </si>
  <si>
    <t>091926813651756100</t>
  </si>
  <si>
    <t>091926813671756100</t>
  </si>
  <si>
    <t>091926813801756100</t>
  </si>
  <si>
    <t>091926818371756100</t>
  </si>
  <si>
    <t>091926868251755500</t>
  </si>
  <si>
    <t>091926870411755500</t>
  </si>
  <si>
    <t>091926870541755500</t>
  </si>
  <si>
    <t>091926871261755500</t>
  </si>
  <si>
    <t>091926871311755500</t>
  </si>
  <si>
    <t>091926874121755500</t>
  </si>
  <si>
    <t>091926874221755500</t>
  </si>
  <si>
    <t>091926874251755500</t>
  </si>
  <si>
    <t>091926874261755500</t>
  </si>
  <si>
    <t>091926874291755500</t>
  </si>
  <si>
    <t>091926874311755500</t>
  </si>
  <si>
    <t>091926874341755500</t>
  </si>
  <si>
    <t>091926874411755500</t>
  </si>
  <si>
    <t>091926874431755500</t>
  </si>
  <si>
    <t>091926874461755500</t>
  </si>
  <si>
    <t>091926874481755500</t>
  </si>
  <si>
    <t>091928120272461500</t>
  </si>
  <si>
    <t>091928120302461500</t>
  </si>
  <si>
    <t>091928120342461500</t>
  </si>
  <si>
    <t>091928120372461500</t>
  </si>
  <si>
    <t>091928120392461500</t>
  </si>
  <si>
    <t>091928120412461500</t>
  </si>
  <si>
    <t>091928120432461500</t>
  </si>
  <si>
    <t>091928120442461500</t>
  </si>
  <si>
    <t>091928120552461500</t>
  </si>
  <si>
    <t>091928120782461500</t>
  </si>
  <si>
    <t>091928120972461500</t>
  </si>
  <si>
    <t>091928121072461500</t>
  </si>
  <si>
    <t>091928121262461500</t>
  </si>
  <si>
    <t>091928121442461500</t>
  </si>
  <si>
    <t>091928121992461500</t>
  </si>
  <si>
    <t>091928122382461500</t>
  </si>
  <si>
    <t>091928122442461500</t>
  </si>
  <si>
    <t>091928122482461500</t>
  </si>
  <si>
    <t>091928122552461500</t>
  </si>
  <si>
    <t>091928122762461500</t>
  </si>
  <si>
    <t>091928122822461500</t>
  </si>
  <si>
    <t>091928122852461500</t>
  </si>
  <si>
    <t>091928122872461500</t>
  </si>
  <si>
    <t>091928122932461500</t>
  </si>
  <si>
    <t>091928123052461500</t>
  </si>
  <si>
    <t>091928123082461500</t>
  </si>
  <si>
    <t>091928123102461500</t>
  </si>
  <si>
    <t>091928124962461500</t>
  </si>
  <si>
    <t>091928125282461500</t>
  </si>
  <si>
    <t>091928125292461500</t>
  </si>
  <si>
    <t>091928128782461500</t>
  </si>
  <si>
    <t>091928128882461500</t>
  </si>
  <si>
    <t>091928128982461500</t>
  </si>
  <si>
    <t>091928129192461500</t>
  </si>
  <si>
    <t>091928129482461500</t>
  </si>
  <si>
    <t>091928129562461500</t>
  </si>
  <si>
    <t>091928129602461500</t>
  </si>
  <si>
    <t>091928129682461500</t>
  </si>
  <si>
    <t>091928129762461500</t>
  </si>
  <si>
    <t>091928129862461500</t>
  </si>
  <si>
    <t>091928130092461500</t>
  </si>
  <si>
    <t>091928130132461500</t>
  </si>
  <si>
    <t>091928130692461500</t>
  </si>
  <si>
    <t>091928131382461500</t>
  </si>
  <si>
    <t>091928131652461500</t>
  </si>
  <si>
    <t>091928131822461500</t>
  </si>
  <si>
    <t>091928131912461500</t>
  </si>
  <si>
    <t>091928133782461500</t>
  </si>
  <si>
    <t>091928134182461500</t>
  </si>
  <si>
    <t>091928134532461500</t>
  </si>
  <si>
    <t>091928134662461500</t>
  </si>
  <si>
    <t>091928135102461500</t>
  </si>
  <si>
    <t>091928136892461500</t>
  </si>
  <si>
    <t>091928137132461500</t>
  </si>
  <si>
    <t>091928137152461500</t>
  </si>
  <si>
    <t>091928137322461500</t>
  </si>
  <si>
    <t>091928137422461500</t>
  </si>
  <si>
    <t>091928137502461500</t>
  </si>
  <si>
    <t>091928137582461500</t>
  </si>
  <si>
    <t>091928137662461500</t>
  </si>
  <si>
    <t>091928137762461500</t>
  </si>
  <si>
    <t>091928139402461500</t>
  </si>
  <si>
    <t>091928139682461500</t>
  </si>
  <si>
    <t>091928139972461500</t>
  </si>
  <si>
    <t>091928140082461500</t>
  </si>
  <si>
    <t>091928140132461500</t>
  </si>
  <si>
    <t>091928140192461500</t>
  </si>
  <si>
    <t>091928140242461500</t>
  </si>
  <si>
    <t>091928140262461500</t>
  </si>
  <si>
    <t>091928140442461500</t>
  </si>
  <si>
    <t>091928141362446500</t>
  </si>
  <si>
    <t>091928143882461500</t>
  </si>
  <si>
    <t>091928143972461500</t>
  </si>
  <si>
    <t>091928148542446500</t>
  </si>
  <si>
    <t>091928149842446500</t>
  </si>
  <si>
    <t>091928150172446500</t>
  </si>
  <si>
    <t>091928150322446500</t>
  </si>
  <si>
    <t>091928150602446500</t>
  </si>
  <si>
    <t>091928153362446500</t>
  </si>
  <si>
    <t>091928156092446500</t>
  </si>
  <si>
    <t>091928156772446400</t>
  </si>
  <si>
    <t>091928156972446400</t>
  </si>
  <si>
    <t>091928157242446400</t>
  </si>
  <si>
    <t>091928157342446400</t>
  </si>
  <si>
    <t>091928157352446400</t>
  </si>
  <si>
    <t>091928157442446400</t>
  </si>
  <si>
    <t>091928157572446400</t>
  </si>
  <si>
    <t>091928157812446400</t>
  </si>
  <si>
    <t>091928157852446400</t>
  </si>
  <si>
    <t>091928157902446400</t>
  </si>
  <si>
    <t>091928158302446400</t>
  </si>
  <si>
    <t>091928158342446400</t>
  </si>
  <si>
    <t>091928158402446400</t>
  </si>
  <si>
    <t>091928158862446400</t>
  </si>
  <si>
    <t>091928161592446400</t>
  </si>
  <si>
    <t>091928161642446400</t>
  </si>
  <si>
    <t>091928161682446400</t>
  </si>
  <si>
    <t>091928161892446400</t>
  </si>
  <si>
    <t>091928162082446400</t>
  </si>
  <si>
    <t>091928162232446400</t>
  </si>
  <si>
    <t>091928163462446400</t>
  </si>
  <si>
    <t>091928163722446400</t>
  </si>
  <si>
    <t>091928163952446400</t>
  </si>
  <si>
    <t>091928164002446400</t>
  </si>
  <si>
    <t>091928164272446400</t>
  </si>
  <si>
    <t>091928164382446400</t>
  </si>
  <si>
    <t>091928165702446400</t>
  </si>
  <si>
    <t>091928166722446400</t>
  </si>
  <si>
    <t>091928166832446400</t>
  </si>
  <si>
    <t>091928166862446400</t>
  </si>
  <si>
    <t>091928166902446400</t>
  </si>
  <si>
    <t>091928166952446400</t>
  </si>
  <si>
    <t>091928167402446400</t>
  </si>
  <si>
    <t>091928169252446800</t>
  </si>
  <si>
    <t>091928169282446800</t>
  </si>
  <si>
    <t>091928169412446800</t>
  </si>
  <si>
    <t>091928169622446800</t>
  </si>
  <si>
    <t>091928169662446800</t>
  </si>
  <si>
    <t>091928169692446800</t>
  </si>
  <si>
    <t>091928169722446800</t>
  </si>
  <si>
    <t>091928169782446800</t>
  </si>
  <si>
    <t>091928169942446800</t>
  </si>
  <si>
    <t>091928169982446800</t>
  </si>
  <si>
    <t>091928170042446800</t>
  </si>
  <si>
    <t>091928170582446800</t>
  </si>
  <si>
    <t>091928172422446800</t>
  </si>
  <si>
    <t>091928172482446800</t>
  </si>
  <si>
    <t>091928172492446800</t>
  </si>
  <si>
    <t>091928172522446800</t>
  </si>
  <si>
    <t>091928172552446800</t>
  </si>
  <si>
    <t>091928172602446800</t>
  </si>
  <si>
    <t>091928172842446800</t>
  </si>
  <si>
    <t>091928172882446800</t>
  </si>
  <si>
    <t>091928172982446800</t>
  </si>
  <si>
    <t>091928172992446800</t>
  </si>
  <si>
    <t>091928173012446800</t>
  </si>
  <si>
    <t>091928173042446800</t>
  </si>
  <si>
    <t>091928173332446800</t>
  </si>
  <si>
    <t>091928173372446800</t>
  </si>
  <si>
    <t>091928173422446800</t>
  </si>
  <si>
    <t>091928173482446800</t>
  </si>
  <si>
    <t>091928173542446800</t>
  </si>
  <si>
    <t>091928175572446800</t>
  </si>
  <si>
    <t>091928175642446800</t>
  </si>
  <si>
    <t>091928175672446800</t>
  </si>
  <si>
    <t>091928175732446800</t>
  </si>
  <si>
    <t>091928175832446800</t>
  </si>
  <si>
    <t>091928175892446800</t>
  </si>
  <si>
    <t>091928175942446800</t>
  </si>
  <si>
    <t>091928176042446800</t>
  </si>
  <si>
    <t>091928176092446800</t>
  </si>
  <si>
    <t>091928176172446800</t>
  </si>
  <si>
    <t>091928176212446800</t>
  </si>
  <si>
    <t>091928176302446800</t>
  </si>
  <si>
    <t>091928176312446800</t>
  </si>
  <si>
    <t>091928178102446800</t>
  </si>
  <si>
    <t>091928178152446800</t>
  </si>
  <si>
    <t>091928178232446800</t>
  </si>
  <si>
    <t>091928178292446800</t>
  </si>
  <si>
    <t>091928178762446800</t>
  </si>
  <si>
    <t>091928178792446800</t>
  </si>
  <si>
    <t>091928178862446800</t>
  </si>
  <si>
    <t>091928178892446800</t>
  </si>
  <si>
    <t>091928178932446800</t>
  </si>
  <si>
    <t>091928179002446800</t>
  </si>
  <si>
    <t>091928179112446800</t>
  </si>
  <si>
    <t>091928179272446800</t>
  </si>
  <si>
    <t>091928179412446800</t>
  </si>
  <si>
    <t>091928179592446800</t>
  </si>
  <si>
    <t>091928179752446800</t>
  </si>
  <si>
    <t>091928179812446800</t>
  </si>
  <si>
    <t>091928179882446800</t>
  </si>
  <si>
    <t>091928179912446800</t>
  </si>
  <si>
    <t>091928180262446800</t>
  </si>
  <si>
    <t>091928180342446800</t>
  </si>
  <si>
    <t>091928180382446800</t>
  </si>
  <si>
    <t>091928180412446800</t>
  </si>
  <si>
    <t>091928180452446800</t>
  </si>
  <si>
    <t>091928180652446800</t>
  </si>
  <si>
    <t>091928180732446800</t>
  </si>
  <si>
    <t>091928180782446800</t>
  </si>
  <si>
    <t>091928180842446800</t>
  </si>
  <si>
    <t>091928180872446800</t>
  </si>
  <si>
    <t>091928180882446800</t>
  </si>
  <si>
    <t>091928180892446800</t>
  </si>
  <si>
    <t>091928180942446800</t>
  </si>
  <si>
    <t>091928180972446800</t>
  </si>
  <si>
    <t>091928181002446800</t>
  </si>
  <si>
    <t>091928181042446800</t>
  </si>
  <si>
    <t>091928181052446800</t>
  </si>
  <si>
    <t>091928181072446800</t>
  </si>
  <si>
    <t>091928181092446800</t>
  </si>
  <si>
    <t>091928181102446800</t>
  </si>
  <si>
    <t>091928181132446800</t>
  </si>
  <si>
    <t>091928181152446800</t>
  </si>
  <si>
    <t>091928181302446800</t>
  </si>
  <si>
    <t>091928181522446800</t>
  </si>
  <si>
    <t>091928181552446800</t>
  </si>
  <si>
    <t>091928181602446800</t>
  </si>
  <si>
    <t>091928181652446800</t>
  </si>
  <si>
    <t>091928181702446800</t>
  </si>
  <si>
    <t>091928181722446800</t>
  </si>
  <si>
    <t>091928181762446800</t>
  </si>
  <si>
    <t>091928181792446800</t>
  </si>
  <si>
    <t>091928181832446800</t>
  </si>
  <si>
    <t>091928181922446800</t>
  </si>
  <si>
    <t>091928181992446800</t>
  </si>
  <si>
    <t>091928182142446800</t>
  </si>
  <si>
    <t>091928182152446800</t>
  </si>
  <si>
    <t>091928182182446800</t>
  </si>
  <si>
    <t>091928182222446800</t>
  </si>
  <si>
    <t>091928182242446800</t>
  </si>
  <si>
    <t>091928185452446800</t>
  </si>
  <si>
    <t>091928185562446800</t>
  </si>
  <si>
    <t>091928185592446800</t>
  </si>
  <si>
    <t>091928185902446800</t>
  </si>
  <si>
    <t>091928185982446800</t>
  </si>
  <si>
    <t>091928186052446800</t>
  </si>
  <si>
    <t>091928186132446800</t>
  </si>
  <si>
    <t>091928186162446800</t>
  </si>
  <si>
    <t>091928186192446800</t>
  </si>
  <si>
    <t>091928186282446800</t>
  </si>
  <si>
    <t>091928186652446800</t>
  </si>
  <si>
    <t>091928189852446800</t>
  </si>
  <si>
    <t>091928189922446800</t>
  </si>
  <si>
    <t>091928191362446900</t>
  </si>
  <si>
    <t>091928191622446900</t>
  </si>
  <si>
    <t>091928191742446900</t>
  </si>
  <si>
    <t>091928192122446900</t>
  </si>
  <si>
    <t>091928192282446900</t>
  </si>
  <si>
    <t>091928192462446900</t>
  </si>
  <si>
    <t>091928192552446900</t>
  </si>
  <si>
    <t>091928192712446900</t>
  </si>
  <si>
    <t>091928195522446900</t>
  </si>
  <si>
    <t>091928195552446900</t>
  </si>
  <si>
    <t>091928195582446900</t>
  </si>
  <si>
    <t>091928195602446900</t>
  </si>
  <si>
    <t>091928195632446900</t>
  </si>
  <si>
    <t>091928195892446900</t>
  </si>
  <si>
    <t>091928196122446900</t>
  </si>
  <si>
    <t>091928196362446900</t>
  </si>
  <si>
    <t>091928196432446900</t>
  </si>
  <si>
    <t>091928198312446900</t>
  </si>
  <si>
    <t>091928198322446900</t>
  </si>
  <si>
    <t>091928198342446900</t>
  </si>
  <si>
    <t>091928198432446800</t>
  </si>
  <si>
    <t>091928198732446900</t>
  </si>
  <si>
    <t>091928198912446900</t>
  </si>
  <si>
    <t>091928201022446900</t>
  </si>
  <si>
    <t>091928201032446900</t>
  </si>
  <si>
    <t>091928201352446900</t>
  </si>
  <si>
    <t>091928201472446900</t>
  </si>
  <si>
    <t>091928201512446900</t>
  </si>
  <si>
    <t>091928201622446900</t>
  </si>
  <si>
    <t>091928201902446900</t>
  </si>
  <si>
    <t>091928202252446900</t>
  </si>
  <si>
    <t>091928203092446900</t>
  </si>
  <si>
    <t>091928203142446900</t>
  </si>
  <si>
    <t>091928203152446900</t>
  </si>
  <si>
    <t>091928203182446900</t>
  </si>
  <si>
    <t>091928203212446900</t>
  </si>
  <si>
    <t>091928203312446900</t>
  </si>
  <si>
    <t>091928203442446900</t>
  </si>
  <si>
    <t>091928204812446900</t>
  </si>
  <si>
    <t>091928204942446900</t>
  </si>
  <si>
    <t>091928205052446900</t>
  </si>
  <si>
    <t>091928205212446900</t>
  </si>
  <si>
    <t>091928205222446900</t>
  </si>
  <si>
    <t>091928205242446900</t>
  </si>
  <si>
    <t>091928205332446900</t>
  </si>
  <si>
    <t>091928209892446900</t>
  </si>
  <si>
    <t>091928210212446900</t>
  </si>
  <si>
    <t>091928210482446900</t>
  </si>
  <si>
    <t>091928210512446900</t>
  </si>
  <si>
    <t>091928210522446900</t>
  </si>
  <si>
    <t>091928210612446900</t>
  </si>
  <si>
    <t>091928210742446900</t>
  </si>
  <si>
    <t>091928210772446900</t>
  </si>
  <si>
    <t>091928210882446900</t>
  </si>
  <si>
    <t>091928211292446900</t>
  </si>
  <si>
    <t>091928211362446900</t>
  </si>
  <si>
    <t>091928211502446900</t>
  </si>
  <si>
    <t>091928211562446900</t>
  </si>
  <si>
    <t>091928211792446900</t>
  </si>
  <si>
    <t>091928212842446900</t>
  </si>
  <si>
    <t>091928213192446900</t>
  </si>
  <si>
    <t>091928214762446900</t>
  </si>
  <si>
    <t>091928215162446900</t>
  </si>
  <si>
    <t>091928215352446900</t>
  </si>
  <si>
    <t>091928216212446900</t>
  </si>
  <si>
    <t>091928216262446900</t>
  </si>
  <si>
    <t>091928216412446900</t>
  </si>
  <si>
    <t>091928216532446900</t>
  </si>
  <si>
    <t>091928218182446900</t>
  </si>
  <si>
    <t>091928218232446900</t>
  </si>
  <si>
    <t>091928218942446900</t>
  </si>
  <si>
    <t>091928219222446900</t>
  </si>
  <si>
    <t>091928219492446900</t>
  </si>
  <si>
    <t>091928219532446900</t>
  </si>
  <si>
    <t>091928220392446900</t>
  </si>
  <si>
    <t>091928221372446900</t>
  </si>
  <si>
    <t>091928221522446900</t>
  </si>
  <si>
    <t>091928221582446900</t>
  </si>
  <si>
    <t>091928221662446900</t>
  </si>
  <si>
    <t>091928221912446900</t>
  </si>
  <si>
    <t>091928222132446900</t>
  </si>
  <si>
    <t>091928222162446900</t>
  </si>
  <si>
    <t>091928224112446900</t>
  </si>
  <si>
    <t>091928225192446900</t>
  </si>
  <si>
    <t>091928225202446900</t>
  </si>
  <si>
    <t>091928225342446900</t>
  </si>
  <si>
    <t>091928225372446900</t>
  </si>
  <si>
    <t>091928225442446900</t>
  </si>
  <si>
    <t>091928225502446900</t>
  </si>
  <si>
    <t>091928226052446900</t>
  </si>
  <si>
    <t>091928227622446900</t>
  </si>
  <si>
    <t>091928227672446900</t>
  </si>
  <si>
    <t>091928227762446900</t>
  </si>
  <si>
    <t>091928227832446900</t>
  </si>
  <si>
    <t>091928228132446900</t>
  </si>
  <si>
    <t>091928228652446900</t>
  </si>
  <si>
    <t>091928228872446900</t>
  </si>
  <si>
    <t>091928228952446900</t>
  </si>
  <si>
    <t>091928228972446900</t>
  </si>
  <si>
    <t>091928229032446900</t>
  </si>
  <si>
    <t>091928229062446900</t>
  </si>
  <si>
    <t>091928229142446900</t>
  </si>
  <si>
    <t>091928229272446900</t>
  </si>
  <si>
    <t>091928229312446900</t>
  </si>
  <si>
    <t>091928229422446900</t>
  </si>
  <si>
    <t>091928229502446900</t>
  </si>
  <si>
    <t>091928229622446900</t>
  </si>
  <si>
    <t>091928229802446900</t>
  </si>
  <si>
    <t>091928229892446900</t>
  </si>
  <si>
    <t>091928229922446900</t>
  </si>
  <si>
    <t>091928229962446900</t>
  </si>
  <si>
    <t>091928230292446900</t>
  </si>
  <si>
    <t>091928230332446900</t>
  </si>
  <si>
    <t>091928231192446900</t>
  </si>
  <si>
    <t>091928231252446900</t>
  </si>
  <si>
    <t>091928231302446900</t>
  </si>
  <si>
    <t>091928231492446900</t>
  </si>
  <si>
    <t>091928233122446900</t>
  </si>
  <si>
    <t>091928233182446900</t>
  </si>
  <si>
    <t>091928233222446900</t>
  </si>
  <si>
    <t>091928233742446900</t>
  </si>
  <si>
    <t>091928233942446900</t>
  </si>
  <si>
    <t>091928234322446900</t>
  </si>
  <si>
    <t>091928234942446900</t>
  </si>
  <si>
    <t>091928236432446900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</si>
</sst>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\€#,##0.00"/>
  </numFmts>
  <fonts count="5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</fills>
  <borders count="5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000000"/>
      </top>
      <bottom style="thin">
        <color rgb="FFB2B2B2"/>
      </bottom>
      <diagonal/>
    </border>
    <border>
      <left style="thin">
        <color rgb="FF808080"/>
      </left>
      <right style="thin">
        <color rgb="FF808080"/>
      </right>
      <top style="thin">
        <color rgb="FFB2B2B2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14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1" fillId="0" borderId="0" xfId="1" applyBorder="1" applyAlignment="1" applyProtection="1"/>
    <xf numFmtId="0" fontId="0" fillId="0" borderId="4" xfId="0" applyBorder="1" applyAlignment="1">
      <alignment horizontal="center" vertical="center"/>
    </xf>
    <xf numFmtId="0" fontId="1" fillId="0" borderId="4" xfId="1" applyBorder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0" fontId="0" fillId="0" borderId="3" xfId="0" pivotButton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4" fillId="0" borderId="0" xfId="0" applyFont="1" applyAlignment="1">
      <alignment horizontal="center" vertical="center"/>
    </xf>
  </cellXfs>
  <cellStyles count="2">
    <cellStyle name="Hyperlink" xfId="1" builtinId="8"/>
    <cellStyle name="Normal" xfId="0" builtinId="0"/>
  </cellStyles>
  <dxfs count="3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531" Type="http://schemas.openxmlformats.org/officeDocument/2006/relationships/image" Target="../media/image531.jpeg"/><Relationship Id="rId573" Type="http://schemas.openxmlformats.org/officeDocument/2006/relationships/image" Target="../media/image573.jpeg"/><Relationship Id="rId629" Type="http://schemas.openxmlformats.org/officeDocument/2006/relationships/image" Target="../media/image629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640" Type="http://schemas.openxmlformats.org/officeDocument/2006/relationships/image" Target="../media/image640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42" Type="http://schemas.openxmlformats.org/officeDocument/2006/relationships/image" Target="../media/image542.jpeg"/><Relationship Id="rId584" Type="http://schemas.openxmlformats.org/officeDocument/2006/relationships/image" Target="../media/image584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86" Type="http://schemas.openxmlformats.org/officeDocument/2006/relationships/image" Target="../media/image486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553" Type="http://schemas.openxmlformats.org/officeDocument/2006/relationships/image" Target="../media/image553.jpeg"/><Relationship Id="rId609" Type="http://schemas.openxmlformats.org/officeDocument/2006/relationships/image" Target="../media/image60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595" Type="http://schemas.openxmlformats.org/officeDocument/2006/relationships/image" Target="../media/image595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497" Type="http://schemas.openxmlformats.org/officeDocument/2006/relationships/image" Target="../media/image497.jpeg"/><Relationship Id="rId620" Type="http://schemas.openxmlformats.org/officeDocument/2006/relationships/image" Target="../media/image620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22" Type="http://schemas.openxmlformats.org/officeDocument/2006/relationships/image" Target="../media/image522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564" Type="http://schemas.openxmlformats.org/officeDocument/2006/relationships/image" Target="../media/image564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631" Type="http://schemas.openxmlformats.org/officeDocument/2006/relationships/image" Target="../media/image631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642" Type="http://schemas.openxmlformats.org/officeDocument/2006/relationships/image" Target="../media/image642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502" Type="http://schemas.openxmlformats.org/officeDocument/2006/relationships/image" Target="../media/image502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44" Type="http://schemas.openxmlformats.org/officeDocument/2006/relationships/image" Target="../media/image544.jpeg"/><Relationship Id="rId586" Type="http://schemas.openxmlformats.org/officeDocument/2006/relationships/image" Target="../media/image586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611" Type="http://schemas.openxmlformats.org/officeDocument/2006/relationships/image" Target="../media/image611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13" Type="http://schemas.openxmlformats.org/officeDocument/2006/relationships/image" Target="../media/image513.jpeg"/><Relationship Id="rId555" Type="http://schemas.openxmlformats.org/officeDocument/2006/relationships/image" Target="../media/image555.jpeg"/><Relationship Id="rId597" Type="http://schemas.openxmlformats.org/officeDocument/2006/relationships/image" Target="../media/image597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457" Type="http://schemas.openxmlformats.org/officeDocument/2006/relationships/image" Target="../media/image457.jpeg"/><Relationship Id="rId622" Type="http://schemas.openxmlformats.org/officeDocument/2006/relationships/image" Target="../media/image622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524" Type="http://schemas.openxmlformats.org/officeDocument/2006/relationships/image" Target="../media/image524.jpeg"/><Relationship Id="rId566" Type="http://schemas.openxmlformats.org/officeDocument/2006/relationships/image" Target="../media/image566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577" Type="http://schemas.openxmlformats.org/officeDocument/2006/relationships/image" Target="../media/image577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602" Type="http://schemas.openxmlformats.org/officeDocument/2006/relationships/image" Target="../media/image602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79" Type="http://schemas.openxmlformats.org/officeDocument/2006/relationships/image" Target="../media/image479.jpeg"/><Relationship Id="rId644" Type="http://schemas.openxmlformats.org/officeDocument/2006/relationships/image" Target="../media/image644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546" Type="http://schemas.openxmlformats.org/officeDocument/2006/relationships/image" Target="../media/image546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406" Type="http://schemas.openxmlformats.org/officeDocument/2006/relationships/image" Target="../media/image406.jpeg"/><Relationship Id="rId588" Type="http://schemas.openxmlformats.org/officeDocument/2006/relationships/image" Target="../media/image588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48" Type="http://schemas.openxmlformats.org/officeDocument/2006/relationships/image" Target="../media/image448.tmpspecimage"/><Relationship Id="rId613" Type="http://schemas.openxmlformats.org/officeDocument/2006/relationships/image" Target="../media/image613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57" Type="http://schemas.openxmlformats.org/officeDocument/2006/relationships/image" Target="../media/image557.jpeg"/><Relationship Id="rId599" Type="http://schemas.openxmlformats.org/officeDocument/2006/relationships/image" Target="../media/image599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459" Type="http://schemas.openxmlformats.org/officeDocument/2006/relationships/image" Target="../media/image459.jpeg"/><Relationship Id="rId624" Type="http://schemas.openxmlformats.org/officeDocument/2006/relationships/image" Target="../media/image624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526" Type="http://schemas.openxmlformats.org/officeDocument/2006/relationships/image" Target="../media/image526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232" Type="http://schemas.openxmlformats.org/officeDocument/2006/relationships/image" Target="../media/image232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27" Type="http://schemas.openxmlformats.org/officeDocument/2006/relationships/image" Target="../media/image27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37" Type="http://schemas.openxmlformats.org/officeDocument/2006/relationships/image" Target="../media/image537.jpeg"/><Relationship Id="rId579" Type="http://schemas.openxmlformats.org/officeDocument/2006/relationships/image" Target="../media/image579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41" Type="http://schemas.openxmlformats.org/officeDocument/2006/relationships/image" Target="../media/image341.jpeg"/><Relationship Id="rId383" Type="http://schemas.openxmlformats.org/officeDocument/2006/relationships/image" Target="../media/image383.jpeg"/><Relationship Id="rId439" Type="http://schemas.openxmlformats.org/officeDocument/2006/relationships/image" Target="../media/image439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646" Type="http://schemas.openxmlformats.org/officeDocument/2006/relationships/image" Target="../media/image646.jpeg"/><Relationship Id="rId201" Type="http://schemas.openxmlformats.org/officeDocument/2006/relationships/image" Target="../media/image201.jpeg"/><Relationship Id="rId243" Type="http://schemas.openxmlformats.org/officeDocument/2006/relationships/image" Target="../media/image243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506" Type="http://schemas.openxmlformats.org/officeDocument/2006/relationships/image" Target="../media/image506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548" Type="http://schemas.openxmlformats.org/officeDocument/2006/relationships/image" Target="../media/image548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87" Type="http://schemas.openxmlformats.org/officeDocument/2006/relationships/image" Target="../media/image187.jpeg"/><Relationship Id="rId352" Type="http://schemas.openxmlformats.org/officeDocument/2006/relationships/image" Target="../media/image352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615" Type="http://schemas.openxmlformats.org/officeDocument/2006/relationships/image" Target="../media/image615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461" Type="http://schemas.openxmlformats.org/officeDocument/2006/relationships/image" Target="../media/image461.jpeg"/><Relationship Id="rId482" Type="http://schemas.openxmlformats.org/officeDocument/2006/relationships/image" Target="../media/image482.jpeg"/><Relationship Id="rId517" Type="http://schemas.openxmlformats.org/officeDocument/2006/relationships/image" Target="../media/image517.jpeg"/><Relationship Id="rId538" Type="http://schemas.openxmlformats.org/officeDocument/2006/relationships/image" Target="../media/image538.jpeg"/><Relationship Id="rId559" Type="http://schemas.openxmlformats.org/officeDocument/2006/relationships/image" Target="../media/image559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419" Type="http://schemas.openxmlformats.org/officeDocument/2006/relationships/image" Target="../media/image419.jpeg"/><Relationship Id="rId570" Type="http://schemas.openxmlformats.org/officeDocument/2006/relationships/image" Target="../media/image570.jpeg"/><Relationship Id="rId591" Type="http://schemas.openxmlformats.org/officeDocument/2006/relationships/image" Target="../media/image591.jpeg"/><Relationship Id="rId605" Type="http://schemas.openxmlformats.org/officeDocument/2006/relationships/image" Target="../media/image605.jpeg"/><Relationship Id="rId626" Type="http://schemas.openxmlformats.org/officeDocument/2006/relationships/image" Target="../media/image626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430" Type="http://schemas.openxmlformats.org/officeDocument/2006/relationships/image" Target="../media/image430.jpeg"/><Relationship Id="rId647" Type="http://schemas.openxmlformats.org/officeDocument/2006/relationships/image" Target="../media/image647.pn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72" Type="http://schemas.openxmlformats.org/officeDocument/2006/relationships/image" Target="../media/image472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28" Type="http://schemas.openxmlformats.org/officeDocument/2006/relationships/image" Target="../media/image528.jpeg"/><Relationship Id="rId549" Type="http://schemas.openxmlformats.org/officeDocument/2006/relationships/image" Target="../media/image54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560" Type="http://schemas.openxmlformats.org/officeDocument/2006/relationships/image" Target="../media/image560.jpeg"/><Relationship Id="rId581" Type="http://schemas.openxmlformats.org/officeDocument/2006/relationships/image" Target="../media/image581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420" Type="http://schemas.openxmlformats.org/officeDocument/2006/relationships/image" Target="../media/image420.jpeg"/><Relationship Id="rId616" Type="http://schemas.openxmlformats.org/officeDocument/2006/relationships/image" Target="../media/image616.jpeg"/><Relationship Id="rId637" Type="http://schemas.openxmlformats.org/officeDocument/2006/relationships/image" Target="../media/image637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41" Type="http://schemas.openxmlformats.org/officeDocument/2006/relationships/image" Target="../media/image441.jpeg"/><Relationship Id="rId462" Type="http://schemas.openxmlformats.org/officeDocument/2006/relationships/image" Target="../media/image462.jpeg"/><Relationship Id="rId483" Type="http://schemas.openxmlformats.org/officeDocument/2006/relationships/image" Target="../media/image483.jpeg"/><Relationship Id="rId518" Type="http://schemas.openxmlformats.org/officeDocument/2006/relationships/image" Target="../media/image518.jpeg"/><Relationship Id="rId539" Type="http://schemas.openxmlformats.org/officeDocument/2006/relationships/image" Target="../media/image539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550" Type="http://schemas.openxmlformats.org/officeDocument/2006/relationships/image" Target="../media/image550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571" Type="http://schemas.openxmlformats.org/officeDocument/2006/relationships/image" Target="../media/image571.jpeg"/><Relationship Id="rId592" Type="http://schemas.openxmlformats.org/officeDocument/2006/relationships/image" Target="../media/image592.jpeg"/><Relationship Id="rId606" Type="http://schemas.openxmlformats.org/officeDocument/2006/relationships/image" Target="../media/image606.jpeg"/><Relationship Id="rId627" Type="http://schemas.openxmlformats.org/officeDocument/2006/relationships/image" Target="../media/image627.jpeg"/><Relationship Id="rId648" Type="http://schemas.openxmlformats.org/officeDocument/2006/relationships/image" Target="../media/image648.pn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31" Type="http://schemas.openxmlformats.org/officeDocument/2006/relationships/image" Target="../media/image431.jpeg"/><Relationship Id="rId452" Type="http://schemas.openxmlformats.org/officeDocument/2006/relationships/image" Target="../media/image452.jpeg"/><Relationship Id="rId473" Type="http://schemas.openxmlformats.org/officeDocument/2006/relationships/image" Target="../media/image473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529" Type="http://schemas.openxmlformats.org/officeDocument/2006/relationships/image" Target="../media/image529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40" Type="http://schemas.openxmlformats.org/officeDocument/2006/relationships/image" Target="../media/image540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561" Type="http://schemas.openxmlformats.org/officeDocument/2006/relationships/image" Target="../media/image561.jpeg"/><Relationship Id="rId582" Type="http://schemas.openxmlformats.org/officeDocument/2006/relationships/image" Target="../media/image582.jpeg"/><Relationship Id="rId617" Type="http://schemas.openxmlformats.org/officeDocument/2006/relationships/image" Target="../media/image617.jpeg"/><Relationship Id="rId638" Type="http://schemas.openxmlformats.org/officeDocument/2006/relationships/image" Target="../media/image638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442" Type="http://schemas.openxmlformats.org/officeDocument/2006/relationships/image" Target="../media/image442.jpeg"/><Relationship Id="rId463" Type="http://schemas.openxmlformats.org/officeDocument/2006/relationships/image" Target="../media/image463.jpeg"/><Relationship Id="rId484" Type="http://schemas.openxmlformats.org/officeDocument/2006/relationships/image" Target="../media/image484.jpeg"/><Relationship Id="rId519" Type="http://schemas.openxmlformats.org/officeDocument/2006/relationships/image" Target="../media/image519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530" Type="http://schemas.openxmlformats.org/officeDocument/2006/relationships/image" Target="../media/image530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72" Type="http://schemas.openxmlformats.org/officeDocument/2006/relationships/image" Target="../media/image572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628" Type="http://schemas.openxmlformats.org/officeDocument/2006/relationships/image" Target="../media/image628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jpeg"/><Relationship Id="rId453" Type="http://schemas.openxmlformats.org/officeDocument/2006/relationships/image" Target="../media/image453.jpeg"/><Relationship Id="rId474" Type="http://schemas.openxmlformats.org/officeDocument/2006/relationships/image" Target="../media/image474.jpeg"/><Relationship Id="rId509" Type="http://schemas.openxmlformats.org/officeDocument/2006/relationships/image" Target="../media/image509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41" Type="http://schemas.openxmlformats.org/officeDocument/2006/relationships/image" Target="../media/image541.jpeg"/><Relationship Id="rId562" Type="http://schemas.openxmlformats.org/officeDocument/2006/relationships/image" Target="../media/image562.jpeg"/><Relationship Id="rId583" Type="http://schemas.openxmlformats.org/officeDocument/2006/relationships/image" Target="../media/image583.jpeg"/><Relationship Id="rId618" Type="http://schemas.openxmlformats.org/officeDocument/2006/relationships/image" Target="../media/image618.jpeg"/><Relationship Id="rId639" Type="http://schemas.openxmlformats.org/officeDocument/2006/relationships/image" Target="../media/image639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443" Type="http://schemas.openxmlformats.org/officeDocument/2006/relationships/image" Target="../media/image443.jpeg"/><Relationship Id="rId464" Type="http://schemas.openxmlformats.org/officeDocument/2006/relationships/image" Target="../media/image464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52" Type="http://schemas.openxmlformats.org/officeDocument/2006/relationships/image" Target="../media/image552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563" Type="http://schemas.openxmlformats.org/officeDocument/2006/relationships/image" Target="../media/image563.jpeg"/><Relationship Id="rId619" Type="http://schemas.openxmlformats.org/officeDocument/2006/relationships/image" Target="../media/image619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630" Type="http://schemas.openxmlformats.org/officeDocument/2006/relationships/image" Target="../media/image630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574" Type="http://schemas.openxmlformats.org/officeDocument/2006/relationships/image" Target="../media/image574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641" Type="http://schemas.openxmlformats.org/officeDocument/2006/relationships/image" Target="../media/image641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543" Type="http://schemas.openxmlformats.org/officeDocument/2006/relationships/image" Target="../media/image543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585" Type="http://schemas.openxmlformats.org/officeDocument/2006/relationships/image" Target="../media/image585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54" Type="http://schemas.openxmlformats.org/officeDocument/2006/relationships/image" Target="../media/image554.jpeg"/><Relationship Id="rId596" Type="http://schemas.openxmlformats.org/officeDocument/2006/relationships/image" Target="../media/image596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632" Type="http://schemas.openxmlformats.org/officeDocument/2006/relationships/image" Target="../media/image632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576" Type="http://schemas.openxmlformats.org/officeDocument/2006/relationships/image" Target="../media/image576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601" Type="http://schemas.openxmlformats.org/officeDocument/2006/relationships/image" Target="../media/image601.tmpspecimage"/><Relationship Id="rId643" Type="http://schemas.openxmlformats.org/officeDocument/2006/relationships/image" Target="../media/image643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545" Type="http://schemas.openxmlformats.org/officeDocument/2006/relationships/image" Target="../media/image545.jpeg"/><Relationship Id="rId587" Type="http://schemas.openxmlformats.org/officeDocument/2006/relationships/image" Target="../media/image587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612" Type="http://schemas.openxmlformats.org/officeDocument/2006/relationships/image" Target="../media/image612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556" Type="http://schemas.openxmlformats.org/officeDocument/2006/relationships/image" Target="../media/image556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598" Type="http://schemas.openxmlformats.org/officeDocument/2006/relationships/image" Target="../media/image598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23" Type="http://schemas.openxmlformats.org/officeDocument/2006/relationships/image" Target="../media/image623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567" Type="http://schemas.openxmlformats.org/officeDocument/2006/relationships/image" Target="../media/image567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634" Type="http://schemas.openxmlformats.org/officeDocument/2006/relationships/image" Target="../media/image634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36" Type="http://schemas.openxmlformats.org/officeDocument/2006/relationships/image" Target="../media/image536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200" Type="http://schemas.openxmlformats.org/officeDocument/2006/relationships/image" Target="../media/image200.tmpspecimage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603" Type="http://schemas.openxmlformats.org/officeDocument/2006/relationships/image" Target="../media/image603.jpeg"/><Relationship Id="rId645" Type="http://schemas.openxmlformats.org/officeDocument/2006/relationships/image" Target="../media/image645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547" Type="http://schemas.openxmlformats.org/officeDocument/2006/relationships/image" Target="../media/image547.jpeg"/><Relationship Id="rId589" Type="http://schemas.openxmlformats.org/officeDocument/2006/relationships/image" Target="../media/image589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614" Type="http://schemas.openxmlformats.org/officeDocument/2006/relationships/image" Target="../media/image614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516" Type="http://schemas.openxmlformats.org/officeDocument/2006/relationships/image" Target="../media/image516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625" Type="http://schemas.openxmlformats.org/officeDocument/2006/relationships/image" Target="../media/image625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27" Type="http://schemas.openxmlformats.org/officeDocument/2006/relationships/image" Target="../media/image527.jpeg"/><Relationship Id="rId569" Type="http://schemas.openxmlformats.org/officeDocument/2006/relationships/image" Target="../media/image569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580" Type="http://schemas.openxmlformats.org/officeDocument/2006/relationships/image" Target="../media/image580.jpeg"/><Relationship Id="rId636" Type="http://schemas.openxmlformats.org/officeDocument/2006/relationships/image" Target="../media/image63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1073944</xdr:colOff>
      <xdr:row>0</xdr:row>
      <xdr:rowOff>135971</xdr:rowOff>
    </xdr:from>
    <xdr:to>
      <xdr:col>3</xdr:col>
      <xdr:colOff>1476374</xdr:colOff>
      <xdr:row>2</xdr:row>
      <xdr:rowOff>47627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76B4D159-E2BC-C688-F8AB-B4868FE091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0788" y="135971"/>
          <a:ext cx="402430" cy="292656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4</xdr:row>
      <xdr:rowOff>38100</xdr:rowOff>
    </xdr:from>
    <xdr:to>
      <xdr:col>3</xdr:col>
      <xdr:colOff>2400300</xdr:colOff>
      <xdr:row>4</xdr:row>
      <xdr:rowOff>2400300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ABE6674E-0E99-8B4B-055B-45491CB68B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31432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5</xdr:row>
      <xdr:rowOff>38100</xdr:rowOff>
    </xdr:from>
    <xdr:to>
      <xdr:col>3</xdr:col>
      <xdr:colOff>2400300</xdr:colOff>
      <xdr:row>5</xdr:row>
      <xdr:rowOff>2400300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8C0D47-6016-D079-C989-7462FE4D1B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56769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6</xdr:row>
      <xdr:rowOff>38100</xdr:rowOff>
    </xdr:from>
    <xdr:to>
      <xdr:col>3</xdr:col>
      <xdr:colOff>2400300</xdr:colOff>
      <xdr:row>6</xdr:row>
      <xdr:rowOff>2400300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3509FC1E-9AA2-29B9-A8CD-09CAEED9FD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82105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7</xdr:row>
      <xdr:rowOff>38100</xdr:rowOff>
    </xdr:from>
    <xdr:to>
      <xdr:col>3</xdr:col>
      <xdr:colOff>2400300</xdr:colOff>
      <xdr:row>7</xdr:row>
      <xdr:rowOff>2400300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9CDFB8F5-968B-6B47-0961-23964CD3FE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07442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8</xdr:row>
      <xdr:rowOff>38100</xdr:rowOff>
    </xdr:from>
    <xdr:to>
      <xdr:col>3</xdr:col>
      <xdr:colOff>2400300</xdr:colOff>
      <xdr:row>8</xdr:row>
      <xdr:rowOff>2400300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C12FF6C2-1049-FC92-4CF1-21B3B8F92A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32778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9</xdr:row>
      <xdr:rowOff>38100</xdr:rowOff>
    </xdr:from>
    <xdr:to>
      <xdr:col>3</xdr:col>
      <xdr:colOff>2400300</xdr:colOff>
      <xdr:row>9</xdr:row>
      <xdr:rowOff>2400300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D1BB1F6F-02D0-D826-862D-9D9E9332C2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58115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10</xdr:row>
      <xdr:rowOff>38100</xdr:rowOff>
    </xdr:from>
    <xdr:to>
      <xdr:col>3</xdr:col>
      <xdr:colOff>2400300</xdr:colOff>
      <xdr:row>10</xdr:row>
      <xdr:rowOff>2400300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99CBFAE2-2B24-BB53-F896-E8A3ED4EDA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83451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11</xdr:row>
      <xdr:rowOff>38100</xdr:rowOff>
    </xdr:from>
    <xdr:to>
      <xdr:col>3</xdr:col>
      <xdr:colOff>2400300</xdr:colOff>
      <xdr:row>11</xdr:row>
      <xdr:rowOff>2400300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F9BED39C-35BC-9466-4B15-73B5BF5524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208788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12</xdr:row>
      <xdr:rowOff>38100</xdr:rowOff>
    </xdr:from>
    <xdr:to>
      <xdr:col>3</xdr:col>
      <xdr:colOff>2400300</xdr:colOff>
      <xdr:row>12</xdr:row>
      <xdr:rowOff>2400300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505B3AAE-A4D5-C500-7833-227D8AEE3B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234124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13</xdr:row>
      <xdr:rowOff>38100</xdr:rowOff>
    </xdr:from>
    <xdr:to>
      <xdr:col>3</xdr:col>
      <xdr:colOff>2400300</xdr:colOff>
      <xdr:row>13</xdr:row>
      <xdr:rowOff>2400300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FA2E7E70-76F2-CD1C-514B-0F7CB6898C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259461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14</xdr:row>
      <xdr:rowOff>38100</xdr:rowOff>
    </xdr:from>
    <xdr:to>
      <xdr:col>3</xdr:col>
      <xdr:colOff>2400300</xdr:colOff>
      <xdr:row>14</xdr:row>
      <xdr:rowOff>2400300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128CCA96-FD9D-CFB9-B81B-8641175D36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284797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15</xdr:row>
      <xdr:rowOff>38100</xdr:rowOff>
    </xdr:from>
    <xdr:to>
      <xdr:col>3</xdr:col>
      <xdr:colOff>2400300</xdr:colOff>
      <xdr:row>15</xdr:row>
      <xdr:rowOff>2400300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0544EC7B-1ED6-3D72-69CA-03AD3ECB9A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310134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16</xdr:row>
      <xdr:rowOff>38100</xdr:rowOff>
    </xdr:from>
    <xdr:to>
      <xdr:col>3</xdr:col>
      <xdr:colOff>2400300</xdr:colOff>
      <xdr:row>16</xdr:row>
      <xdr:rowOff>2400300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D00B156E-5560-4616-6B7B-8FA860DDA8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335470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17</xdr:row>
      <xdr:rowOff>38100</xdr:rowOff>
    </xdr:from>
    <xdr:to>
      <xdr:col>3</xdr:col>
      <xdr:colOff>2400300</xdr:colOff>
      <xdr:row>17</xdr:row>
      <xdr:rowOff>2400300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736A5316-54C4-ADB5-4355-B38FB56CD6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360807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18</xdr:row>
      <xdr:rowOff>38100</xdr:rowOff>
    </xdr:from>
    <xdr:to>
      <xdr:col>3</xdr:col>
      <xdr:colOff>2400300</xdr:colOff>
      <xdr:row>18</xdr:row>
      <xdr:rowOff>2400300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8AF795A4-1DF3-147A-0729-A25D41ADE9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386143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19</xdr:row>
      <xdr:rowOff>38100</xdr:rowOff>
    </xdr:from>
    <xdr:to>
      <xdr:col>3</xdr:col>
      <xdr:colOff>2400300</xdr:colOff>
      <xdr:row>19</xdr:row>
      <xdr:rowOff>2400300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11002DD6-52A3-CD0E-646A-E0C3DCEA13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411480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20</xdr:row>
      <xdr:rowOff>38100</xdr:rowOff>
    </xdr:from>
    <xdr:to>
      <xdr:col>3</xdr:col>
      <xdr:colOff>2400300</xdr:colOff>
      <xdr:row>20</xdr:row>
      <xdr:rowOff>2400300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F68DC775-2189-0C36-473A-C335ECBCA0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436816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21</xdr:row>
      <xdr:rowOff>38100</xdr:rowOff>
    </xdr:from>
    <xdr:to>
      <xdr:col>3</xdr:col>
      <xdr:colOff>2400300</xdr:colOff>
      <xdr:row>21</xdr:row>
      <xdr:rowOff>2400300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CB339877-EBAA-2FAF-1E57-E0395B8B7D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462153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355749</xdr:colOff>
      <xdr:row>22</xdr:row>
      <xdr:rowOff>38100</xdr:rowOff>
    </xdr:from>
    <xdr:to>
      <xdr:col>3</xdr:col>
      <xdr:colOff>2082651</xdr:colOff>
      <xdr:row>22</xdr:row>
      <xdr:rowOff>2400300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xmlns="" id="{A3D72B85-251D-A7D3-EFCA-CB2290B474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4949" y="48748950"/>
          <a:ext cx="1726902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23</xdr:row>
      <xdr:rowOff>38100</xdr:rowOff>
    </xdr:from>
    <xdr:to>
      <xdr:col>3</xdr:col>
      <xdr:colOff>2400300</xdr:colOff>
      <xdr:row>23</xdr:row>
      <xdr:rowOff>2400300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xmlns="" id="{4D6EBE99-92C9-A8AC-110E-DEF787B0E4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512826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24</xdr:row>
      <xdr:rowOff>38100</xdr:rowOff>
    </xdr:from>
    <xdr:to>
      <xdr:col>3</xdr:col>
      <xdr:colOff>2400300</xdr:colOff>
      <xdr:row>24</xdr:row>
      <xdr:rowOff>2400300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xmlns="" id="{6A6B38F6-7335-1047-0133-638B9C7E62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538162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25</xdr:row>
      <xdr:rowOff>38100</xdr:rowOff>
    </xdr:from>
    <xdr:to>
      <xdr:col>3</xdr:col>
      <xdr:colOff>2400300</xdr:colOff>
      <xdr:row>25</xdr:row>
      <xdr:rowOff>2400300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xmlns="" id="{A939120A-3414-7236-362B-F4B4C52309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563499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26</xdr:row>
      <xdr:rowOff>38100</xdr:rowOff>
    </xdr:from>
    <xdr:to>
      <xdr:col>3</xdr:col>
      <xdr:colOff>2400300</xdr:colOff>
      <xdr:row>26</xdr:row>
      <xdr:rowOff>2400300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xmlns="" id="{DBBD618A-9C0B-12E7-5826-724FB159B0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588835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27</xdr:row>
      <xdr:rowOff>38100</xdr:rowOff>
    </xdr:from>
    <xdr:to>
      <xdr:col>3</xdr:col>
      <xdr:colOff>2400300</xdr:colOff>
      <xdr:row>27</xdr:row>
      <xdr:rowOff>2400300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xmlns="" id="{EC54D750-1A67-262A-5A71-A9767DFBA0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614172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28</xdr:row>
      <xdr:rowOff>38100</xdr:rowOff>
    </xdr:from>
    <xdr:to>
      <xdr:col>3</xdr:col>
      <xdr:colOff>2400300</xdr:colOff>
      <xdr:row>28</xdr:row>
      <xdr:rowOff>2400300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xmlns="" id="{1CDEE04B-B188-7139-A3C7-95BD959B82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639508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29</xdr:row>
      <xdr:rowOff>38100</xdr:rowOff>
    </xdr:from>
    <xdr:to>
      <xdr:col>3</xdr:col>
      <xdr:colOff>2400300</xdr:colOff>
      <xdr:row>29</xdr:row>
      <xdr:rowOff>2400300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xmlns="" id="{127E15A2-DB4A-C177-5699-9CE2A17EBA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664845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30</xdr:row>
      <xdr:rowOff>38100</xdr:rowOff>
    </xdr:from>
    <xdr:to>
      <xdr:col>3</xdr:col>
      <xdr:colOff>2400300</xdr:colOff>
      <xdr:row>30</xdr:row>
      <xdr:rowOff>2400300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xmlns="" id="{22CD2B72-AF0E-CE51-E2F5-17C776140E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690181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31</xdr:row>
      <xdr:rowOff>38100</xdr:rowOff>
    </xdr:from>
    <xdr:to>
      <xdr:col>3</xdr:col>
      <xdr:colOff>2400300</xdr:colOff>
      <xdr:row>31</xdr:row>
      <xdr:rowOff>2400300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xmlns="" id="{4E455A07-66C7-B4B6-CD72-AD48218D99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715518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32</xdr:row>
      <xdr:rowOff>38100</xdr:rowOff>
    </xdr:from>
    <xdr:to>
      <xdr:col>3</xdr:col>
      <xdr:colOff>2400300</xdr:colOff>
      <xdr:row>32</xdr:row>
      <xdr:rowOff>2400300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xmlns="" id="{47F4114A-7319-579A-2E65-C0C6B4BE2C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740854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33</xdr:row>
      <xdr:rowOff>38100</xdr:rowOff>
    </xdr:from>
    <xdr:to>
      <xdr:col>3</xdr:col>
      <xdr:colOff>2400300</xdr:colOff>
      <xdr:row>33</xdr:row>
      <xdr:rowOff>2400300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xmlns="" id="{F450233C-0DD3-0456-50AB-37664FB5AB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766191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34</xdr:row>
      <xdr:rowOff>38100</xdr:rowOff>
    </xdr:from>
    <xdr:to>
      <xdr:col>3</xdr:col>
      <xdr:colOff>2400300</xdr:colOff>
      <xdr:row>34</xdr:row>
      <xdr:rowOff>2400300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xmlns="" id="{120E9A0A-6C86-3992-43C1-D0764289CE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791527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35</xdr:row>
      <xdr:rowOff>38100</xdr:rowOff>
    </xdr:from>
    <xdr:to>
      <xdr:col>3</xdr:col>
      <xdr:colOff>2400300</xdr:colOff>
      <xdr:row>35</xdr:row>
      <xdr:rowOff>2400300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xmlns="" id="{534E809E-1A51-FB9F-607A-0D521A6BDB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816864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36</xdr:row>
      <xdr:rowOff>38100</xdr:rowOff>
    </xdr:from>
    <xdr:to>
      <xdr:col>3</xdr:col>
      <xdr:colOff>2400300</xdr:colOff>
      <xdr:row>36</xdr:row>
      <xdr:rowOff>2400300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xmlns="" id="{B2C6122B-6750-01A9-DF37-EE308EEFA8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842200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37</xdr:row>
      <xdr:rowOff>38100</xdr:rowOff>
    </xdr:from>
    <xdr:to>
      <xdr:col>3</xdr:col>
      <xdr:colOff>2400300</xdr:colOff>
      <xdr:row>37</xdr:row>
      <xdr:rowOff>2400300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xmlns="" id="{D3189CC1-196C-393B-90A9-9F8623CCEF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867537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38</xdr:row>
      <xdr:rowOff>38100</xdr:rowOff>
    </xdr:from>
    <xdr:to>
      <xdr:col>3</xdr:col>
      <xdr:colOff>2400300</xdr:colOff>
      <xdr:row>38</xdr:row>
      <xdr:rowOff>2400300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xmlns="" id="{C92CED7B-8CD6-918E-12DA-7BA94E53DE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892873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39</xdr:row>
      <xdr:rowOff>38100</xdr:rowOff>
    </xdr:from>
    <xdr:to>
      <xdr:col>3</xdr:col>
      <xdr:colOff>2400300</xdr:colOff>
      <xdr:row>39</xdr:row>
      <xdr:rowOff>2400300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xmlns="" id="{40C58D21-49D9-914C-62A2-09E261303B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918210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40</xdr:row>
      <xdr:rowOff>38100</xdr:rowOff>
    </xdr:from>
    <xdr:to>
      <xdr:col>3</xdr:col>
      <xdr:colOff>2400300</xdr:colOff>
      <xdr:row>40</xdr:row>
      <xdr:rowOff>2400300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xmlns="" id="{BB4E8BA3-6629-3F54-391A-C6187AEB25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943546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41</xdr:row>
      <xdr:rowOff>38100</xdr:rowOff>
    </xdr:from>
    <xdr:to>
      <xdr:col>3</xdr:col>
      <xdr:colOff>2400300</xdr:colOff>
      <xdr:row>41</xdr:row>
      <xdr:rowOff>2400300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xmlns="" id="{CD6381EB-FD07-6DA3-C87B-6AFF252CAD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968883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42</xdr:row>
      <xdr:rowOff>38100</xdr:rowOff>
    </xdr:from>
    <xdr:to>
      <xdr:col>3</xdr:col>
      <xdr:colOff>2400300</xdr:colOff>
      <xdr:row>42</xdr:row>
      <xdr:rowOff>2400300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xmlns="" id="{CD8D59D2-244D-6FBC-EA07-DD6BD61DBD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994219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43</xdr:row>
      <xdr:rowOff>38100</xdr:rowOff>
    </xdr:from>
    <xdr:to>
      <xdr:col>3</xdr:col>
      <xdr:colOff>2400300</xdr:colOff>
      <xdr:row>43</xdr:row>
      <xdr:rowOff>2400300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xmlns="" id="{5B98D75F-9D13-4241-ABED-82756561F5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019556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44</xdr:row>
      <xdr:rowOff>38100</xdr:rowOff>
    </xdr:from>
    <xdr:to>
      <xdr:col>3</xdr:col>
      <xdr:colOff>2400300</xdr:colOff>
      <xdr:row>44</xdr:row>
      <xdr:rowOff>2400300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xmlns="" id="{FDA5BC62-EFFE-E608-3644-52808DDD7E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044892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45</xdr:row>
      <xdr:rowOff>38100</xdr:rowOff>
    </xdr:from>
    <xdr:to>
      <xdr:col>3</xdr:col>
      <xdr:colOff>2400300</xdr:colOff>
      <xdr:row>45</xdr:row>
      <xdr:rowOff>2400300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xmlns="" id="{232CB890-5F83-B155-AA02-A713145D83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070229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46</xdr:row>
      <xdr:rowOff>38100</xdr:rowOff>
    </xdr:from>
    <xdr:to>
      <xdr:col>3</xdr:col>
      <xdr:colOff>2400300</xdr:colOff>
      <xdr:row>46</xdr:row>
      <xdr:rowOff>2400300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xmlns="" id="{DA0D275D-8AC5-B64B-3E69-5D327DB853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095565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47</xdr:row>
      <xdr:rowOff>38100</xdr:rowOff>
    </xdr:from>
    <xdr:to>
      <xdr:col>3</xdr:col>
      <xdr:colOff>2400300</xdr:colOff>
      <xdr:row>47</xdr:row>
      <xdr:rowOff>2400300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xmlns="" id="{45646E1E-F3CC-AC3D-7BD1-C88C90AD7A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120902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48</xdr:row>
      <xdr:rowOff>38100</xdr:rowOff>
    </xdr:from>
    <xdr:to>
      <xdr:col>3</xdr:col>
      <xdr:colOff>2400300</xdr:colOff>
      <xdr:row>48</xdr:row>
      <xdr:rowOff>2400300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xmlns="" id="{868C6D99-DEB8-9071-4593-C3056787F4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146238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49</xdr:row>
      <xdr:rowOff>38100</xdr:rowOff>
    </xdr:from>
    <xdr:to>
      <xdr:col>3</xdr:col>
      <xdr:colOff>2400300</xdr:colOff>
      <xdr:row>49</xdr:row>
      <xdr:rowOff>2400300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xmlns="" id="{3570082D-0BB0-56BE-1258-2AAE683736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171575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50</xdr:row>
      <xdr:rowOff>38100</xdr:rowOff>
    </xdr:from>
    <xdr:to>
      <xdr:col>3</xdr:col>
      <xdr:colOff>2400300</xdr:colOff>
      <xdr:row>50</xdr:row>
      <xdr:rowOff>2400300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xmlns="" id="{649F6071-2137-259C-43DD-9F592EB97A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196911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51</xdr:row>
      <xdr:rowOff>38100</xdr:rowOff>
    </xdr:from>
    <xdr:to>
      <xdr:col>3</xdr:col>
      <xdr:colOff>2400300</xdr:colOff>
      <xdr:row>51</xdr:row>
      <xdr:rowOff>2400300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xmlns="" id="{C62CE1DB-D6D3-F351-2B1A-1409810174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222248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52</xdr:row>
      <xdr:rowOff>38100</xdr:rowOff>
    </xdr:from>
    <xdr:to>
      <xdr:col>3</xdr:col>
      <xdr:colOff>2400300</xdr:colOff>
      <xdr:row>52</xdr:row>
      <xdr:rowOff>2400300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xmlns="" id="{0820225A-A4BE-89EA-03D2-5CE28B61D8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247584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53</xdr:row>
      <xdr:rowOff>38100</xdr:rowOff>
    </xdr:from>
    <xdr:to>
      <xdr:col>3</xdr:col>
      <xdr:colOff>2400300</xdr:colOff>
      <xdr:row>53</xdr:row>
      <xdr:rowOff>2400300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xmlns="" id="{C74BD1E2-7FF1-E28B-F5A5-007D9315B7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272921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54</xdr:row>
      <xdr:rowOff>38100</xdr:rowOff>
    </xdr:from>
    <xdr:to>
      <xdr:col>3</xdr:col>
      <xdr:colOff>2400300</xdr:colOff>
      <xdr:row>54</xdr:row>
      <xdr:rowOff>2400300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xmlns="" id="{6EDAFBD5-F893-80A6-144C-FF3D0D7076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298257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55</xdr:row>
      <xdr:rowOff>38100</xdr:rowOff>
    </xdr:from>
    <xdr:to>
      <xdr:col>3</xdr:col>
      <xdr:colOff>2400300</xdr:colOff>
      <xdr:row>55</xdr:row>
      <xdr:rowOff>2400300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xmlns="" id="{3614C1AD-1360-006B-BCAB-85CBB1C69A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323594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56</xdr:row>
      <xdr:rowOff>38100</xdr:rowOff>
    </xdr:from>
    <xdr:to>
      <xdr:col>3</xdr:col>
      <xdr:colOff>2400300</xdr:colOff>
      <xdr:row>56</xdr:row>
      <xdr:rowOff>2400300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xmlns="" id="{FA63CA9C-4DD9-052D-7456-12D958F200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348930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57</xdr:row>
      <xdr:rowOff>38100</xdr:rowOff>
    </xdr:from>
    <xdr:to>
      <xdr:col>3</xdr:col>
      <xdr:colOff>2400300</xdr:colOff>
      <xdr:row>57</xdr:row>
      <xdr:rowOff>2400300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xmlns="" id="{BD5625B9-52B3-CEFD-0E83-E3C83A4EC9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374267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58</xdr:row>
      <xdr:rowOff>38100</xdr:rowOff>
    </xdr:from>
    <xdr:to>
      <xdr:col>3</xdr:col>
      <xdr:colOff>2400300</xdr:colOff>
      <xdr:row>58</xdr:row>
      <xdr:rowOff>2400300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xmlns="" id="{705D34B4-156B-3880-03AD-0E0006B123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399603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59</xdr:row>
      <xdr:rowOff>38100</xdr:rowOff>
    </xdr:from>
    <xdr:to>
      <xdr:col>3</xdr:col>
      <xdr:colOff>2400300</xdr:colOff>
      <xdr:row>59</xdr:row>
      <xdr:rowOff>2400300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xmlns="" id="{0D66FC15-F12B-1AD3-2437-6E5630FC7D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424940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60</xdr:row>
      <xdr:rowOff>38100</xdr:rowOff>
    </xdr:from>
    <xdr:to>
      <xdr:col>3</xdr:col>
      <xdr:colOff>2400300</xdr:colOff>
      <xdr:row>60</xdr:row>
      <xdr:rowOff>2400300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xmlns="" id="{F76797C5-D98D-611B-8740-EE7AF0319F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450276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61</xdr:row>
      <xdr:rowOff>38100</xdr:rowOff>
    </xdr:from>
    <xdr:to>
      <xdr:col>3</xdr:col>
      <xdr:colOff>2400300</xdr:colOff>
      <xdr:row>61</xdr:row>
      <xdr:rowOff>2400300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xmlns="" id="{9C36387E-E5FE-A487-1B27-4564594AC5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475613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62</xdr:row>
      <xdr:rowOff>38100</xdr:rowOff>
    </xdr:from>
    <xdr:to>
      <xdr:col>3</xdr:col>
      <xdr:colOff>2400300</xdr:colOff>
      <xdr:row>62</xdr:row>
      <xdr:rowOff>2400300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xmlns="" id="{78C46465-A235-310A-9981-6C3D705541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500949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63</xdr:row>
      <xdr:rowOff>38100</xdr:rowOff>
    </xdr:from>
    <xdr:to>
      <xdr:col>3</xdr:col>
      <xdr:colOff>2400300</xdr:colOff>
      <xdr:row>63</xdr:row>
      <xdr:rowOff>2400300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xmlns="" id="{442F4BD2-A559-0D49-7906-E7EBD9DF92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526286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64</xdr:row>
      <xdr:rowOff>38100</xdr:rowOff>
    </xdr:from>
    <xdr:to>
      <xdr:col>3</xdr:col>
      <xdr:colOff>2400300</xdr:colOff>
      <xdr:row>64</xdr:row>
      <xdr:rowOff>2400300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xmlns="" id="{5ADCF5B3-22FD-6EE1-FA5E-A39E234945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551622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65</xdr:row>
      <xdr:rowOff>38100</xdr:rowOff>
    </xdr:from>
    <xdr:to>
      <xdr:col>3</xdr:col>
      <xdr:colOff>2400300</xdr:colOff>
      <xdr:row>65</xdr:row>
      <xdr:rowOff>2400300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xmlns="" id="{CAA911C3-23E9-A8DB-126D-372BDE1D96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576959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66</xdr:row>
      <xdr:rowOff>38100</xdr:rowOff>
    </xdr:from>
    <xdr:to>
      <xdr:col>3</xdr:col>
      <xdr:colOff>2400300</xdr:colOff>
      <xdr:row>66</xdr:row>
      <xdr:rowOff>2400300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xmlns="" id="{FAD72B20-536D-876A-BF85-0804FAFD2F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602295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67</xdr:row>
      <xdr:rowOff>38100</xdr:rowOff>
    </xdr:from>
    <xdr:to>
      <xdr:col>3</xdr:col>
      <xdr:colOff>2400300</xdr:colOff>
      <xdr:row>67</xdr:row>
      <xdr:rowOff>2400300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xmlns="" id="{99941267-E3A7-3D51-1A1A-DF56FE6A39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627632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68</xdr:row>
      <xdr:rowOff>38100</xdr:rowOff>
    </xdr:from>
    <xdr:to>
      <xdr:col>3</xdr:col>
      <xdr:colOff>2400300</xdr:colOff>
      <xdr:row>68</xdr:row>
      <xdr:rowOff>2400300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xmlns="" id="{246F5996-8614-9F6F-7D0E-9E765D8DA7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652968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69</xdr:row>
      <xdr:rowOff>38100</xdr:rowOff>
    </xdr:from>
    <xdr:to>
      <xdr:col>3</xdr:col>
      <xdr:colOff>2400300</xdr:colOff>
      <xdr:row>69</xdr:row>
      <xdr:rowOff>2400300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xmlns="" id="{2B834316-BF60-C005-B691-0BDD2AE8D0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678305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70</xdr:row>
      <xdr:rowOff>38100</xdr:rowOff>
    </xdr:from>
    <xdr:to>
      <xdr:col>3</xdr:col>
      <xdr:colOff>2400300</xdr:colOff>
      <xdr:row>70</xdr:row>
      <xdr:rowOff>2400300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xmlns="" id="{0289E228-4CD5-CB63-166E-8A5A8F5BD6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703641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71</xdr:row>
      <xdr:rowOff>38100</xdr:rowOff>
    </xdr:from>
    <xdr:to>
      <xdr:col>3</xdr:col>
      <xdr:colOff>2400300</xdr:colOff>
      <xdr:row>71</xdr:row>
      <xdr:rowOff>2400300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xmlns="" id="{8C56EC99-5E11-C419-A849-98D9401A8A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728978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72</xdr:row>
      <xdr:rowOff>38100</xdr:rowOff>
    </xdr:from>
    <xdr:to>
      <xdr:col>3</xdr:col>
      <xdr:colOff>2400300</xdr:colOff>
      <xdr:row>72</xdr:row>
      <xdr:rowOff>2400300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xmlns="" id="{70D83FB1-C5A8-EFB9-3CBC-92056B1154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754314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73</xdr:row>
      <xdr:rowOff>38100</xdr:rowOff>
    </xdr:from>
    <xdr:to>
      <xdr:col>3</xdr:col>
      <xdr:colOff>2400300</xdr:colOff>
      <xdr:row>73</xdr:row>
      <xdr:rowOff>2400300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xmlns="" id="{72FF4E80-2D0E-102C-3802-10BA48A3E6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779651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74</xdr:row>
      <xdr:rowOff>38100</xdr:rowOff>
    </xdr:from>
    <xdr:to>
      <xdr:col>3</xdr:col>
      <xdr:colOff>2400300</xdr:colOff>
      <xdr:row>74</xdr:row>
      <xdr:rowOff>2400300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xmlns="" id="{C1F7F0E5-2AF8-C6DE-2EDE-351B862873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804987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75</xdr:row>
      <xdr:rowOff>38100</xdr:rowOff>
    </xdr:from>
    <xdr:to>
      <xdr:col>3</xdr:col>
      <xdr:colOff>2400300</xdr:colOff>
      <xdr:row>75</xdr:row>
      <xdr:rowOff>2400300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xmlns="" id="{BD61A595-83E1-2F48-3DDD-CFD8E4CCBD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830324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76</xdr:row>
      <xdr:rowOff>38100</xdr:rowOff>
    </xdr:from>
    <xdr:to>
      <xdr:col>3</xdr:col>
      <xdr:colOff>2400300</xdr:colOff>
      <xdr:row>76</xdr:row>
      <xdr:rowOff>2400300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xmlns="" id="{B5A3C825-19C3-C273-4437-A3DA6FA961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855660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77</xdr:row>
      <xdr:rowOff>38100</xdr:rowOff>
    </xdr:from>
    <xdr:to>
      <xdr:col>3</xdr:col>
      <xdr:colOff>2400300</xdr:colOff>
      <xdr:row>77</xdr:row>
      <xdr:rowOff>2400300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xmlns="" id="{EBB1B040-F1CE-10EB-0801-D8597D9F5A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880997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78</xdr:row>
      <xdr:rowOff>38100</xdr:rowOff>
    </xdr:from>
    <xdr:to>
      <xdr:col>3</xdr:col>
      <xdr:colOff>2400300</xdr:colOff>
      <xdr:row>78</xdr:row>
      <xdr:rowOff>2400300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xmlns="" id="{8149680D-38B0-C71A-1F1C-047372100E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906333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79</xdr:row>
      <xdr:rowOff>38100</xdr:rowOff>
    </xdr:from>
    <xdr:to>
      <xdr:col>3</xdr:col>
      <xdr:colOff>2400300</xdr:colOff>
      <xdr:row>79</xdr:row>
      <xdr:rowOff>2400300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xmlns="" id="{11227C07-E0C0-333F-A04B-D76F4B274C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931670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80</xdr:row>
      <xdr:rowOff>38100</xdr:rowOff>
    </xdr:from>
    <xdr:to>
      <xdr:col>3</xdr:col>
      <xdr:colOff>2400300</xdr:colOff>
      <xdr:row>80</xdr:row>
      <xdr:rowOff>2400300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xmlns="" id="{10EA81FD-FB3D-458A-6F65-5A17C1D487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957006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99563</xdr:colOff>
      <xdr:row>81</xdr:row>
      <xdr:rowOff>38100</xdr:rowOff>
    </xdr:from>
    <xdr:to>
      <xdr:col>3</xdr:col>
      <xdr:colOff>2338837</xdr:colOff>
      <xdr:row>81</xdr:row>
      <xdr:rowOff>2400300</xdr:rowOff>
    </xdr:to>
    <xdr:pic>
      <xdr:nvPicPr>
        <xdr:cNvPr id="159" name="Рисунок 158">
          <a:extLst>
            <a:ext uri="{FF2B5EF4-FFF2-40B4-BE49-F238E27FC236}">
              <a16:creationId xmlns:a16="http://schemas.microsoft.com/office/drawing/2014/main" xmlns="" id="{9ECFAE15-799C-7DAD-758E-40334CC06E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8763" y="198234300"/>
          <a:ext cx="2239274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82</xdr:row>
      <xdr:rowOff>38100</xdr:rowOff>
    </xdr:from>
    <xdr:to>
      <xdr:col>3</xdr:col>
      <xdr:colOff>2400300</xdr:colOff>
      <xdr:row>82</xdr:row>
      <xdr:rowOff>2400300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xmlns="" id="{725DC3A0-11A1-A914-FB2C-90C42B0597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2007679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83</xdr:row>
      <xdr:rowOff>38100</xdr:rowOff>
    </xdr:from>
    <xdr:to>
      <xdr:col>3</xdr:col>
      <xdr:colOff>2400300</xdr:colOff>
      <xdr:row>83</xdr:row>
      <xdr:rowOff>2400300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xmlns="" id="{17CF8532-2D27-7937-A989-1D7943593A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2033016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84</xdr:row>
      <xdr:rowOff>38100</xdr:rowOff>
    </xdr:from>
    <xdr:to>
      <xdr:col>3</xdr:col>
      <xdr:colOff>2400300</xdr:colOff>
      <xdr:row>84</xdr:row>
      <xdr:rowOff>2400300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xmlns="" id="{BAC6E404-BCF4-C8B8-5B3C-36B47EE62B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2058352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85</xdr:row>
      <xdr:rowOff>38100</xdr:rowOff>
    </xdr:from>
    <xdr:to>
      <xdr:col>3</xdr:col>
      <xdr:colOff>2400300</xdr:colOff>
      <xdr:row>85</xdr:row>
      <xdr:rowOff>2400300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xmlns="" id="{7571A68A-A23E-BEF8-41B0-DDF6DBA046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2083689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86</xdr:row>
      <xdr:rowOff>38100</xdr:rowOff>
    </xdr:from>
    <xdr:to>
      <xdr:col>3</xdr:col>
      <xdr:colOff>2400300</xdr:colOff>
      <xdr:row>86</xdr:row>
      <xdr:rowOff>2400300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xmlns="" id="{D2C8D0F4-651C-9664-3289-DC86CDFCCD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2109025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87</xdr:row>
      <xdr:rowOff>38100</xdr:rowOff>
    </xdr:from>
    <xdr:to>
      <xdr:col>3</xdr:col>
      <xdr:colOff>2400300</xdr:colOff>
      <xdr:row>87</xdr:row>
      <xdr:rowOff>2400300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xmlns="" id="{BC3E2230-4B24-8107-40B1-02CE0040F9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2134362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88</xdr:row>
      <xdr:rowOff>38100</xdr:rowOff>
    </xdr:from>
    <xdr:to>
      <xdr:col>3</xdr:col>
      <xdr:colOff>2400300</xdr:colOff>
      <xdr:row>88</xdr:row>
      <xdr:rowOff>2400300</xdr:rowOff>
    </xdr:to>
    <xdr:pic>
      <xdr:nvPicPr>
        <xdr:cNvPr id="173" name="Рисунок 172">
          <a:extLst>
            <a:ext uri="{FF2B5EF4-FFF2-40B4-BE49-F238E27FC236}">
              <a16:creationId xmlns:a16="http://schemas.microsoft.com/office/drawing/2014/main" xmlns="" id="{505EFB24-B339-81DC-A523-2EED0214C3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2159698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89</xdr:row>
      <xdr:rowOff>38100</xdr:rowOff>
    </xdr:from>
    <xdr:to>
      <xdr:col>3</xdr:col>
      <xdr:colOff>2400300</xdr:colOff>
      <xdr:row>89</xdr:row>
      <xdr:rowOff>2400300</xdr:rowOff>
    </xdr:to>
    <xdr:pic>
      <xdr:nvPicPr>
        <xdr:cNvPr id="175" name="Рисунок 174">
          <a:extLst>
            <a:ext uri="{FF2B5EF4-FFF2-40B4-BE49-F238E27FC236}">
              <a16:creationId xmlns:a16="http://schemas.microsoft.com/office/drawing/2014/main" xmlns="" id="{A508CFEA-8F94-4B0C-91DD-4CC6A06036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2185035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90</xdr:row>
      <xdr:rowOff>38100</xdr:rowOff>
    </xdr:from>
    <xdr:to>
      <xdr:col>3</xdr:col>
      <xdr:colOff>2400300</xdr:colOff>
      <xdr:row>90</xdr:row>
      <xdr:rowOff>2400300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xmlns="" id="{0B109992-44B6-B9BB-9C35-7A7B7A132D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2210371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91</xdr:row>
      <xdr:rowOff>38100</xdr:rowOff>
    </xdr:from>
    <xdr:to>
      <xdr:col>3</xdr:col>
      <xdr:colOff>2400300</xdr:colOff>
      <xdr:row>91</xdr:row>
      <xdr:rowOff>2400300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xmlns="" id="{10386869-833A-BA6D-5C20-F7541CC94F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2235708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92</xdr:row>
      <xdr:rowOff>38100</xdr:rowOff>
    </xdr:from>
    <xdr:to>
      <xdr:col>3</xdr:col>
      <xdr:colOff>2400300</xdr:colOff>
      <xdr:row>92</xdr:row>
      <xdr:rowOff>2400300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xmlns="" id="{A6F5A1C6-0E55-C33D-BB96-C39B0AFC6F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2261044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93</xdr:row>
      <xdr:rowOff>38100</xdr:rowOff>
    </xdr:from>
    <xdr:to>
      <xdr:col>3</xdr:col>
      <xdr:colOff>2400300</xdr:colOff>
      <xdr:row>93</xdr:row>
      <xdr:rowOff>2400300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xmlns="" id="{40079FA8-8109-A389-0C3D-F082A8656D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2286381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94</xdr:row>
      <xdr:rowOff>38100</xdr:rowOff>
    </xdr:from>
    <xdr:to>
      <xdr:col>3</xdr:col>
      <xdr:colOff>2400300</xdr:colOff>
      <xdr:row>94</xdr:row>
      <xdr:rowOff>2400300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xmlns="" id="{65247AA9-EC5D-5A32-2135-5C0A18EB5C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2311717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95</xdr:row>
      <xdr:rowOff>38100</xdr:rowOff>
    </xdr:from>
    <xdr:to>
      <xdr:col>3</xdr:col>
      <xdr:colOff>2400300</xdr:colOff>
      <xdr:row>95</xdr:row>
      <xdr:rowOff>2400300</xdr:rowOff>
    </xdr:to>
    <xdr:pic>
      <xdr:nvPicPr>
        <xdr:cNvPr id="187" name="Рисунок 186">
          <a:extLst>
            <a:ext uri="{FF2B5EF4-FFF2-40B4-BE49-F238E27FC236}">
              <a16:creationId xmlns:a16="http://schemas.microsoft.com/office/drawing/2014/main" xmlns="" id="{A4554F3E-86D1-5AA5-CD85-7775817361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2337054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96</xdr:row>
      <xdr:rowOff>38100</xdr:rowOff>
    </xdr:from>
    <xdr:to>
      <xdr:col>3</xdr:col>
      <xdr:colOff>2400300</xdr:colOff>
      <xdr:row>96</xdr:row>
      <xdr:rowOff>2400300</xdr:rowOff>
    </xdr:to>
    <xdr:pic>
      <xdr:nvPicPr>
        <xdr:cNvPr id="189" name="Рисунок 188">
          <a:extLst>
            <a:ext uri="{FF2B5EF4-FFF2-40B4-BE49-F238E27FC236}">
              <a16:creationId xmlns:a16="http://schemas.microsoft.com/office/drawing/2014/main" xmlns="" id="{DDBB3625-CC89-0781-AA39-0E38C8D265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2362390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97</xdr:row>
      <xdr:rowOff>38100</xdr:rowOff>
    </xdr:from>
    <xdr:to>
      <xdr:col>3</xdr:col>
      <xdr:colOff>2400300</xdr:colOff>
      <xdr:row>97</xdr:row>
      <xdr:rowOff>2400300</xdr:rowOff>
    </xdr:to>
    <xdr:pic>
      <xdr:nvPicPr>
        <xdr:cNvPr id="191" name="Рисунок 190">
          <a:extLst>
            <a:ext uri="{FF2B5EF4-FFF2-40B4-BE49-F238E27FC236}">
              <a16:creationId xmlns:a16="http://schemas.microsoft.com/office/drawing/2014/main" xmlns="" id="{76897BC6-571F-C548-CFE2-DB12A01A1B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2387727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339725</xdr:colOff>
      <xdr:row>98</xdr:row>
      <xdr:rowOff>38100</xdr:rowOff>
    </xdr:from>
    <xdr:to>
      <xdr:col>3</xdr:col>
      <xdr:colOff>2098675</xdr:colOff>
      <xdr:row>98</xdr:row>
      <xdr:rowOff>2400300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xmlns="" id="{074670E7-1A3A-8B96-63F1-CB7B236CC7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8925" y="241306350"/>
          <a:ext cx="175895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99</xdr:row>
      <xdr:rowOff>38100</xdr:rowOff>
    </xdr:from>
    <xdr:to>
      <xdr:col>3</xdr:col>
      <xdr:colOff>2400300</xdr:colOff>
      <xdr:row>99</xdr:row>
      <xdr:rowOff>2400300</xdr:rowOff>
    </xdr:to>
    <xdr:pic>
      <xdr:nvPicPr>
        <xdr:cNvPr id="195" name="Рисунок 194">
          <a:extLst>
            <a:ext uri="{FF2B5EF4-FFF2-40B4-BE49-F238E27FC236}">
              <a16:creationId xmlns:a16="http://schemas.microsoft.com/office/drawing/2014/main" xmlns="" id="{22116643-EF41-9EF1-9DEF-D2F2C6714A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2438400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100</xdr:row>
      <xdr:rowOff>38100</xdr:rowOff>
    </xdr:from>
    <xdr:to>
      <xdr:col>3</xdr:col>
      <xdr:colOff>2400300</xdr:colOff>
      <xdr:row>100</xdr:row>
      <xdr:rowOff>2400300</xdr:rowOff>
    </xdr:to>
    <xdr:pic>
      <xdr:nvPicPr>
        <xdr:cNvPr id="197" name="Рисунок 196">
          <a:extLst>
            <a:ext uri="{FF2B5EF4-FFF2-40B4-BE49-F238E27FC236}">
              <a16:creationId xmlns:a16="http://schemas.microsoft.com/office/drawing/2014/main" xmlns="" id="{B637476D-2AE1-05B4-EB64-899C7DF4BD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2463736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101</xdr:row>
      <xdr:rowOff>38100</xdr:rowOff>
    </xdr:from>
    <xdr:to>
      <xdr:col>3</xdr:col>
      <xdr:colOff>2400300</xdr:colOff>
      <xdr:row>101</xdr:row>
      <xdr:rowOff>2400300</xdr:rowOff>
    </xdr:to>
    <xdr:pic>
      <xdr:nvPicPr>
        <xdr:cNvPr id="199" name="Рисунок 198">
          <a:extLst>
            <a:ext uri="{FF2B5EF4-FFF2-40B4-BE49-F238E27FC236}">
              <a16:creationId xmlns:a16="http://schemas.microsoft.com/office/drawing/2014/main" xmlns="" id="{CEA9DCB2-F5A1-4EC1-9F38-F95D7EDD45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2489073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102</xdr:row>
      <xdr:rowOff>38100</xdr:rowOff>
    </xdr:from>
    <xdr:to>
      <xdr:col>3</xdr:col>
      <xdr:colOff>2400300</xdr:colOff>
      <xdr:row>102</xdr:row>
      <xdr:rowOff>2400300</xdr:rowOff>
    </xdr:to>
    <xdr:pic>
      <xdr:nvPicPr>
        <xdr:cNvPr id="201" name="Рисунок 200">
          <a:extLst>
            <a:ext uri="{FF2B5EF4-FFF2-40B4-BE49-F238E27FC236}">
              <a16:creationId xmlns:a16="http://schemas.microsoft.com/office/drawing/2014/main" xmlns="" id="{126F352B-D001-1973-E688-01F7CC97EF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2514409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103</xdr:row>
      <xdr:rowOff>38100</xdr:rowOff>
    </xdr:from>
    <xdr:to>
      <xdr:col>3</xdr:col>
      <xdr:colOff>2400300</xdr:colOff>
      <xdr:row>103</xdr:row>
      <xdr:rowOff>2400300</xdr:rowOff>
    </xdr:to>
    <xdr:pic>
      <xdr:nvPicPr>
        <xdr:cNvPr id="203" name="Рисунок 202">
          <a:extLst>
            <a:ext uri="{FF2B5EF4-FFF2-40B4-BE49-F238E27FC236}">
              <a16:creationId xmlns:a16="http://schemas.microsoft.com/office/drawing/2014/main" xmlns="" id="{A1DC683F-7049-FD85-546A-EFED7D7898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2539746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104</xdr:row>
      <xdr:rowOff>679053</xdr:rowOff>
    </xdr:from>
    <xdr:to>
      <xdr:col>3</xdr:col>
      <xdr:colOff>2400300</xdr:colOff>
      <xdr:row>104</xdr:row>
      <xdr:rowOff>1759347</xdr:rowOff>
    </xdr:to>
    <xdr:pic>
      <xdr:nvPicPr>
        <xdr:cNvPr id="205" name="Рисунок 204">
          <a:extLst>
            <a:ext uri="{FF2B5EF4-FFF2-40B4-BE49-F238E27FC236}">
              <a16:creationId xmlns:a16="http://schemas.microsoft.com/office/drawing/2014/main" xmlns="" id="{28F135FB-B753-A747-6A62-6E485B58C9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257149203"/>
          <a:ext cx="2362200" cy="1080294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105</xdr:row>
      <xdr:rowOff>38100</xdr:rowOff>
    </xdr:from>
    <xdr:to>
      <xdr:col>3</xdr:col>
      <xdr:colOff>2400300</xdr:colOff>
      <xdr:row>105</xdr:row>
      <xdr:rowOff>2400300</xdr:rowOff>
    </xdr:to>
    <xdr:pic>
      <xdr:nvPicPr>
        <xdr:cNvPr id="207" name="Рисунок 206">
          <a:extLst>
            <a:ext uri="{FF2B5EF4-FFF2-40B4-BE49-F238E27FC236}">
              <a16:creationId xmlns:a16="http://schemas.microsoft.com/office/drawing/2014/main" xmlns="" id="{88C394F4-A04D-4D30-C4C0-C0BFB14E34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2590419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106</xdr:row>
      <xdr:rowOff>38100</xdr:rowOff>
    </xdr:from>
    <xdr:to>
      <xdr:col>3</xdr:col>
      <xdr:colOff>2400300</xdr:colOff>
      <xdr:row>106</xdr:row>
      <xdr:rowOff>2400300</xdr:rowOff>
    </xdr:to>
    <xdr:pic>
      <xdr:nvPicPr>
        <xdr:cNvPr id="209" name="Рисунок 208">
          <a:extLst>
            <a:ext uri="{FF2B5EF4-FFF2-40B4-BE49-F238E27FC236}">
              <a16:creationId xmlns:a16="http://schemas.microsoft.com/office/drawing/2014/main" xmlns="" id="{3D430196-1AF1-9DD8-3F07-A493C84B50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2615755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107</xdr:row>
      <xdr:rowOff>641350</xdr:rowOff>
    </xdr:from>
    <xdr:to>
      <xdr:col>3</xdr:col>
      <xdr:colOff>2400300</xdr:colOff>
      <xdr:row>107</xdr:row>
      <xdr:rowOff>1797050</xdr:rowOff>
    </xdr:to>
    <xdr:pic>
      <xdr:nvPicPr>
        <xdr:cNvPr id="211" name="Рисунок 210">
          <a:extLst>
            <a:ext uri="{FF2B5EF4-FFF2-40B4-BE49-F238E27FC236}">
              <a16:creationId xmlns:a16="http://schemas.microsoft.com/office/drawing/2014/main" xmlns="" id="{61FA357B-7FF0-1601-CE9E-ED4B3A691F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264712450"/>
          <a:ext cx="2362200" cy="11557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108</xdr:row>
      <xdr:rowOff>520700</xdr:rowOff>
    </xdr:from>
    <xdr:to>
      <xdr:col>3</xdr:col>
      <xdr:colOff>2400300</xdr:colOff>
      <xdr:row>108</xdr:row>
      <xdr:rowOff>1917700</xdr:rowOff>
    </xdr:to>
    <xdr:pic>
      <xdr:nvPicPr>
        <xdr:cNvPr id="213" name="Рисунок 212">
          <a:extLst>
            <a:ext uri="{FF2B5EF4-FFF2-40B4-BE49-F238E27FC236}">
              <a16:creationId xmlns:a16="http://schemas.microsoft.com/office/drawing/2014/main" xmlns="" id="{CC00A8C0-4D56-4580-97B7-E700C43649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267125450"/>
          <a:ext cx="2362200" cy="13970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109</xdr:row>
      <xdr:rowOff>38100</xdr:rowOff>
    </xdr:from>
    <xdr:to>
      <xdr:col>3</xdr:col>
      <xdr:colOff>2400300</xdr:colOff>
      <xdr:row>109</xdr:row>
      <xdr:rowOff>2400300</xdr:rowOff>
    </xdr:to>
    <xdr:pic>
      <xdr:nvPicPr>
        <xdr:cNvPr id="215" name="Рисунок 214">
          <a:extLst>
            <a:ext uri="{FF2B5EF4-FFF2-40B4-BE49-F238E27FC236}">
              <a16:creationId xmlns:a16="http://schemas.microsoft.com/office/drawing/2014/main" xmlns="" id="{E8020CA9-47B4-B279-2BC8-99A850F198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2691765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312408</xdr:colOff>
      <xdr:row>110</xdr:row>
      <xdr:rowOff>38100</xdr:rowOff>
    </xdr:from>
    <xdr:to>
      <xdr:col>3</xdr:col>
      <xdr:colOff>2125992</xdr:colOff>
      <xdr:row>110</xdr:row>
      <xdr:rowOff>2400300</xdr:rowOff>
    </xdr:to>
    <xdr:pic>
      <xdr:nvPicPr>
        <xdr:cNvPr id="217" name="Рисунок 216">
          <a:extLst>
            <a:ext uri="{FF2B5EF4-FFF2-40B4-BE49-F238E27FC236}">
              <a16:creationId xmlns:a16="http://schemas.microsoft.com/office/drawing/2014/main" xmlns="" id="{AD69812D-9CE6-087E-6376-F6B68AECF8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1608" y="271710150"/>
          <a:ext cx="1813584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111</xdr:row>
      <xdr:rowOff>38100</xdr:rowOff>
    </xdr:from>
    <xdr:to>
      <xdr:col>3</xdr:col>
      <xdr:colOff>2400300</xdr:colOff>
      <xdr:row>111</xdr:row>
      <xdr:rowOff>2400300</xdr:rowOff>
    </xdr:to>
    <xdr:pic>
      <xdr:nvPicPr>
        <xdr:cNvPr id="219" name="Рисунок 218">
          <a:extLst>
            <a:ext uri="{FF2B5EF4-FFF2-40B4-BE49-F238E27FC236}">
              <a16:creationId xmlns:a16="http://schemas.microsoft.com/office/drawing/2014/main" xmlns="" id="{806A9C50-9470-93A1-E5BE-96E3C813D4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2742438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99563</xdr:colOff>
      <xdr:row>112</xdr:row>
      <xdr:rowOff>38100</xdr:rowOff>
    </xdr:from>
    <xdr:to>
      <xdr:col>3</xdr:col>
      <xdr:colOff>2338837</xdr:colOff>
      <xdr:row>112</xdr:row>
      <xdr:rowOff>2400300</xdr:rowOff>
    </xdr:to>
    <xdr:pic>
      <xdr:nvPicPr>
        <xdr:cNvPr id="221" name="Рисунок 220">
          <a:extLst>
            <a:ext uri="{FF2B5EF4-FFF2-40B4-BE49-F238E27FC236}">
              <a16:creationId xmlns:a16="http://schemas.microsoft.com/office/drawing/2014/main" xmlns="" id="{A71B01DA-E1AD-7A45-B168-6190C2ECC3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8763" y="276777450"/>
          <a:ext cx="2239274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113</xdr:row>
      <xdr:rowOff>38100</xdr:rowOff>
    </xdr:from>
    <xdr:to>
      <xdr:col>3</xdr:col>
      <xdr:colOff>2400300</xdr:colOff>
      <xdr:row>113</xdr:row>
      <xdr:rowOff>2400300</xdr:rowOff>
    </xdr:to>
    <xdr:pic>
      <xdr:nvPicPr>
        <xdr:cNvPr id="223" name="Рисунок 222">
          <a:extLst>
            <a:ext uri="{FF2B5EF4-FFF2-40B4-BE49-F238E27FC236}">
              <a16:creationId xmlns:a16="http://schemas.microsoft.com/office/drawing/2014/main" xmlns="" id="{6FFC9713-3CCC-6AC0-F8A1-0C95EE5496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2793111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114</xdr:row>
      <xdr:rowOff>38100</xdr:rowOff>
    </xdr:from>
    <xdr:to>
      <xdr:col>3</xdr:col>
      <xdr:colOff>2400300</xdr:colOff>
      <xdr:row>114</xdr:row>
      <xdr:rowOff>2400300</xdr:rowOff>
    </xdr:to>
    <xdr:pic>
      <xdr:nvPicPr>
        <xdr:cNvPr id="225" name="Рисунок 224">
          <a:extLst>
            <a:ext uri="{FF2B5EF4-FFF2-40B4-BE49-F238E27FC236}">
              <a16:creationId xmlns:a16="http://schemas.microsoft.com/office/drawing/2014/main" xmlns="" id="{B69676D0-AACC-8155-D8E9-A2BC0A2D2A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2818447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115</xdr:row>
      <xdr:rowOff>38100</xdr:rowOff>
    </xdr:from>
    <xdr:to>
      <xdr:col>3</xdr:col>
      <xdr:colOff>2400300</xdr:colOff>
      <xdr:row>115</xdr:row>
      <xdr:rowOff>2400300</xdr:rowOff>
    </xdr:to>
    <xdr:pic>
      <xdr:nvPicPr>
        <xdr:cNvPr id="227" name="Рисунок 226">
          <a:extLst>
            <a:ext uri="{FF2B5EF4-FFF2-40B4-BE49-F238E27FC236}">
              <a16:creationId xmlns:a16="http://schemas.microsoft.com/office/drawing/2014/main" xmlns="" id="{F6FD3931-D8A9-D3F0-F806-5B64384BFB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2843784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116</xdr:row>
      <xdr:rowOff>38100</xdr:rowOff>
    </xdr:from>
    <xdr:to>
      <xdr:col>3</xdr:col>
      <xdr:colOff>2400300</xdr:colOff>
      <xdr:row>116</xdr:row>
      <xdr:rowOff>2400300</xdr:rowOff>
    </xdr:to>
    <xdr:pic>
      <xdr:nvPicPr>
        <xdr:cNvPr id="229" name="Рисунок 228">
          <a:extLst>
            <a:ext uri="{FF2B5EF4-FFF2-40B4-BE49-F238E27FC236}">
              <a16:creationId xmlns:a16="http://schemas.microsoft.com/office/drawing/2014/main" xmlns="" id="{6B3BC224-6A99-2733-E8D3-621314AB8B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2869120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117</xdr:row>
      <xdr:rowOff>38100</xdr:rowOff>
    </xdr:from>
    <xdr:to>
      <xdr:col>3</xdr:col>
      <xdr:colOff>2400300</xdr:colOff>
      <xdr:row>117</xdr:row>
      <xdr:rowOff>2400300</xdr:rowOff>
    </xdr:to>
    <xdr:pic>
      <xdr:nvPicPr>
        <xdr:cNvPr id="231" name="Рисунок 230">
          <a:extLst>
            <a:ext uri="{FF2B5EF4-FFF2-40B4-BE49-F238E27FC236}">
              <a16:creationId xmlns:a16="http://schemas.microsoft.com/office/drawing/2014/main" xmlns="" id="{905BB40D-67EB-37F7-2363-1D6842E771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2894457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99563</xdr:colOff>
      <xdr:row>118</xdr:row>
      <xdr:rowOff>38100</xdr:rowOff>
    </xdr:from>
    <xdr:to>
      <xdr:col>3</xdr:col>
      <xdr:colOff>2338837</xdr:colOff>
      <xdr:row>118</xdr:row>
      <xdr:rowOff>2400300</xdr:rowOff>
    </xdr:to>
    <xdr:pic>
      <xdr:nvPicPr>
        <xdr:cNvPr id="233" name="Рисунок 232">
          <a:extLst>
            <a:ext uri="{FF2B5EF4-FFF2-40B4-BE49-F238E27FC236}">
              <a16:creationId xmlns:a16="http://schemas.microsoft.com/office/drawing/2014/main" xmlns="" id="{34ACBE78-A53B-E8F3-AA02-8EE5151443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8763" y="291979350"/>
          <a:ext cx="2239274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119</xdr:row>
      <xdr:rowOff>38100</xdr:rowOff>
    </xdr:from>
    <xdr:to>
      <xdr:col>3</xdr:col>
      <xdr:colOff>2400300</xdr:colOff>
      <xdr:row>119</xdr:row>
      <xdr:rowOff>2400300</xdr:rowOff>
    </xdr:to>
    <xdr:pic>
      <xdr:nvPicPr>
        <xdr:cNvPr id="235" name="Рисунок 234">
          <a:extLst>
            <a:ext uri="{FF2B5EF4-FFF2-40B4-BE49-F238E27FC236}">
              <a16:creationId xmlns:a16="http://schemas.microsoft.com/office/drawing/2014/main" xmlns="" id="{796D620C-2EE6-389B-2604-FBF3676DF7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2945130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120</xdr:row>
      <xdr:rowOff>38100</xdr:rowOff>
    </xdr:from>
    <xdr:to>
      <xdr:col>3</xdr:col>
      <xdr:colOff>2400300</xdr:colOff>
      <xdr:row>120</xdr:row>
      <xdr:rowOff>2400300</xdr:rowOff>
    </xdr:to>
    <xdr:pic>
      <xdr:nvPicPr>
        <xdr:cNvPr id="237" name="Рисунок 236">
          <a:extLst>
            <a:ext uri="{FF2B5EF4-FFF2-40B4-BE49-F238E27FC236}">
              <a16:creationId xmlns:a16="http://schemas.microsoft.com/office/drawing/2014/main" xmlns="" id="{E13F5ACE-B589-590A-709F-27655FD5A8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2970466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121</xdr:row>
      <xdr:rowOff>38100</xdr:rowOff>
    </xdr:from>
    <xdr:to>
      <xdr:col>3</xdr:col>
      <xdr:colOff>2400300</xdr:colOff>
      <xdr:row>121</xdr:row>
      <xdr:rowOff>2400300</xdr:rowOff>
    </xdr:to>
    <xdr:pic>
      <xdr:nvPicPr>
        <xdr:cNvPr id="239" name="Рисунок 238">
          <a:extLst>
            <a:ext uri="{FF2B5EF4-FFF2-40B4-BE49-F238E27FC236}">
              <a16:creationId xmlns:a16="http://schemas.microsoft.com/office/drawing/2014/main" xmlns="" id="{4817AB69-F093-47CA-33A5-13E205F156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2995803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122</xdr:row>
      <xdr:rowOff>38100</xdr:rowOff>
    </xdr:from>
    <xdr:to>
      <xdr:col>3</xdr:col>
      <xdr:colOff>2400300</xdr:colOff>
      <xdr:row>122</xdr:row>
      <xdr:rowOff>2400300</xdr:rowOff>
    </xdr:to>
    <xdr:pic>
      <xdr:nvPicPr>
        <xdr:cNvPr id="241" name="Рисунок 240">
          <a:extLst>
            <a:ext uri="{FF2B5EF4-FFF2-40B4-BE49-F238E27FC236}">
              <a16:creationId xmlns:a16="http://schemas.microsoft.com/office/drawing/2014/main" xmlns="" id="{F25237F7-8618-5996-0C1E-993BDD6F04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3021139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123</xdr:row>
      <xdr:rowOff>38100</xdr:rowOff>
    </xdr:from>
    <xdr:to>
      <xdr:col>3</xdr:col>
      <xdr:colOff>2400300</xdr:colOff>
      <xdr:row>123</xdr:row>
      <xdr:rowOff>2400300</xdr:rowOff>
    </xdr:to>
    <xdr:pic>
      <xdr:nvPicPr>
        <xdr:cNvPr id="243" name="Рисунок 242">
          <a:extLst>
            <a:ext uri="{FF2B5EF4-FFF2-40B4-BE49-F238E27FC236}">
              <a16:creationId xmlns:a16="http://schemas.microsoft.com/office/drawing/2014/main" xmlns="" id="{5368CAE6-159A-3106-7BA4-F1BC5B4A6B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3046476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124</xdr:row>
      <xdr:rowOff>38100</xdr:rowOff>
    </xdr:from>
    <xdr:to>
      <xdr:col>3</xdr:col>
      <xdr:colOff>2400300</xdr:colOff>
      <xdr:row>124</xdr:row>
      <xdr:rowOff>2400300</xdr:rowOff>
    </xdr:to>
    <xdr:pic>
      <xdr:nvPicPr>
        <xdr:cNvPr id="245" name="Рисунок 244">
          <a:extLst>
            <a:ext uri="{FF2B5EF4-FFF2-40B4-BE49-F238E27FC236}">
              <a16:creationId xmlns:a16="http://schemas.microsoft.com/office/drawing/2014/main" xmlns="" id="{06E86B2A-934D-BE54-533F-4B7D7FF91D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3071812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125</xdr:row>
      <xdr:rowOff>38100</xdr:rowOff>
    </xdr:from>
    <xdr:to>
      <xdr:col>3</xdr:col>
      <xdr:colOff>2400300</xdr:colOff>
      <xdr:row>125</xdr:row>
      <xdr:rowOff>2400300</xdr:rowOff>
    </xdr:to>
    <xdr:pic>
      <xdr:nvPicPr>
        <xdr:cNvPr id="247" name="Рисунок 246">
          <a:extLst>
            <a:ext uri="{FF2B5EF4-FFF2-40B4-BE49-F238E27FC236}">
              <a16:creationId xmlns:a16="http://schemas.microsoft.com/office/drawing/2014/main" xmlns="" id="{5E75F119-F714-D354-56B4-3668612DD1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3097149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126</xdr:row>
      <xdr:rowOff>38100</xdr:rowOff>
    </xdr:from>
    <xdr:to>
      <xdr:col>3</xdr:col>
      <xdr:colOff>2400300</xdr:colOff>
      <xdr:row>126</xdr:row>
      <xdr:rowOff>2400300</xdr:rowOff>
    </xdr:to>
    <xdr:pic>
      <xdr:nvPicPr>
        <xdr:cNvPr id="249" name="Рисунок 248">
          <a:extLst>
            <a:ext uri="{FF2B5EF4-FFF2-40B4-BE49-F238E27FC236}">
              <a16:creationId xmlns:a16="http://schemas.microsoft.com/office/drawing/2014/main" xmlns="" id="{C57FCD40-285A-CAA3-B953-44F1B14DDE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3122485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98920</xdr:colOff>
      <xdr:row>127</xdr:row>
      <xdr:rowOff>38100</xdr:rowOff>
    </xdr:from>
    <xdr:to>
      <xdr:col>3</xdr:col>
      <xdr:colOff>2339480</xdr:colOff>
      <xdr:row>127</xdr:row>
      <xdr:rowOff>2400300</xdr:rowOff>
    </xdr:to>
    <xdr:pic>
      <xdr:nvPicPr>
        <xdr:cNvPr id="251" name="Рисунок 250">
          <a:extLst>
            <a:ext uri="{FF2B5EF4-FFF2-40B4-BE49-F238E27FC236}">
              <a16:creationId xmlns:a16="http://schemas.microsoft.com/office/drawing/2014/main" xmlns="" id="{D92B279A-6D52-A407-ABE4-E8056FF3FF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8120" y="314782200"/>
          <a:ext cx="2240560" cy="2362200"/>
        </a:xfrm>
        <a:prstGeom prst="rect">
          <a:avLst/>
        </a:prstGeom>
      </xdr:spPr>
    </xdr:pic>
    <xdr:clientData/>
  </xdr:twoCellAnchor>
  <xdr:twoCellAnchor>
    <xdr:from>
      <xdr:col>3</xdr:col>
      <xdr:colOff>99563</xdr:colOff>
      <xdr:row>128</xdr:row>
      <xdr:rowOff>38100</xdr:rowOff>
    </xdr:from>
    <xdr:to>
      <xdr:col>3</xdr:col>
      <xdr:colOff>2338837</xdr:colOff>
      <xdr:row>128</xdr:row>
      <xdr:rowOff>2400300</xdr:rowOff>
    </xdr:to>
    <xdr:pic>
      <xdr:nvPicPr>
        <xdr:cNvPr id="253" name="Рисунок 252">
          <a:extLst>
            <a:ext uri="{FF2B5EF4-FFF2-40B4-BE49-F238E27FC236}">
              <a16:creationId xmlns:a16="http://schemas.microsoft.com/office/drawing/2014/main" xmlns="" id="{96541B73-0DEA-D047-CCA6-87E1BD8595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8763" y="317315850"/>
          <a:ext cx="2239274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130</xdr:row>
      <xdr:rowOff>38100</xdr:rowOff>
    </xdr:from>
    <xdr:to>
      <xdr:col>3</xdr:col>
      <xdr:colOff>2400300</xdr:colOff>
      <xdr:row>130</xdr:row>
      <xdr:rowOff>2400300</xdr:rowOff>
    </xdr:to>
    <xdr:pic>
      <xdr:nvPicPr>
        <xdr:cNvPr id="255" name="Рисунок 254">
          <a:extLst>
            <a:ext uri="{FF2B5EF4-FFF2-40B4-BE49-F238E27FC236}">
              <a16:creationId xmlns:a16="http://schemas.microsoft.com/office/drawing/2014/main" xmlns="" id="{2DCE93E2-8F3C-F71F-AA55-DAC1C14BA7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3200400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131</xdr:row>
      <xdr:rowOff>38100</xdr:rowOff>
    </xdr:from>
    <xdr:to>
      <xdr:col>3</xdr:col>
      <xdr:colOff>2400300</xdr:colOff>
      <xdr:row>131</xdr:row>
      <xdr:rowOff>2400300</xdr:rowOff>
    </xdr:to>
    <xdr:pic>
      <xdr:nvPicPr>
        <xdr:cNvPr id="257" name="Рисунок 256">
          <a:extLst>
            <a:ext uri="{FF2B5EF4-FFF2-40B4-BE49-F238E27FC236}">
              <a16:creationId xmlns:a16="http://schemas.microsoft.com/office/drawing/2014/main" xmlns="" id="{4AA367F9-B4E0-7539-34C0-5E159075C0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3225736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132</xdr:row>
      <xdr:rowOff>38100</xdr:rowOff>
    </xdr:from>
    <xdr:to>
      <xdr:col>3</xdr:col>
      <xdr:colOff>2400300</xdr:colOff>
      <xdr:row>132</xdr:row>
      <xdr:rowOff>2400300</xdr:rowOff>
    </xdr:to>
    <xdr:pic>
      <xdr:nvPicPr>
        <xdr:cNvPr id="259" name="Рисунок 258">
          <a:extLst>
            <a:ext uri="{FF2B5EF4-FFF2-40B4-BE49-F238E27FC236}">
              <a16:creationId xmlns:a16="http://schemas.microsoft.com/office/drawing/2014/main" xmlns="" id="{BA44ADFD-32A6-6622-BA86-D986F274D8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3251073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133</xdr:row>
      <xdr:rowOff>38100</xdr:rowOff>
    </xdr:from>
    <xdr:to>
      <xdr:col>3</xdr:col>
      <xdr:colOff>2400300</xdr:colOff>
      <xdr:row>133</xdr:row>
      <xdr:rowOff>2400300</xdr:rowOff>
    </xdr:to>
    <xdr:pic>
      <xdr:nvPicPr>
        <xdr:cNvPr id="261" name="Рисунок 260">
          <a:extLst>
            <a:ext uri="{FF2B5EF4-FFF2-40B4-BE49-F238E27FC236}">
              <a16:creationId xmlns:a16="http://schemas.microsoft.com/office/drawing/2014/main" xmlns="" id="{D2B0317D-0BB2-9957-D565-40B4DAE79C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3276409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134</xdr:row>
      <xdr:rowOff>38100</xdr:rowOff>
    </xdr:from>
    <xdr:to>
      <xdr:col>3</xdr:col>
      <xdr:colOff>2400300</xdr:colOff>
      <xdr:row>134</xdr:row>
      <xdr:rowOff>2400300</xdr:rowOff>
    </xdr:to>
    <xdr:pic>
      <xdr:nvPicPr>
        <xdr:cNvPr id="263" name="Рисунок 262">
          <a:extLst>
            <a:ext uri="{FF2B5EF4-FFF2-40B4-BE49-F238E27FC236}">
              <a16:creationId xmlns:a16="http://schemas.microsoft.com/office/drawing/2014/main" xmlns="" id="{D4909E11-FAF0-4E14-632F-F0190C7B04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3301746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135</xdr:row>
      <xdr:rowOff>38100</xdr:rowOff>
    </xdr:from>
    <xdr:to>
      <xdr:col>3</xdr:col>
      <xdr:colOff>2400300</xdr:colOff>
      <xdr:row>135</xdr:row>
      <xdr:rowOff>2400300</xdr:rowOff>
    </xdr:to>
    <xdr:pic>
      <xdr:nvPicPr>
        <xdr:cNvPr id="265" name="Рисунок 264">
          <a:extLst>
            <a:ext uri="{FF2B5EF4-FFF2-40B4-BE49-F238E27FC236}">
              <a16:creationId xmlns:a16="http://schemas.microsoft.com/office/drawing/2014/main" xmlns="" id="{DA97012C-7D06-4C3B-851E-8BE6796129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3327082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136</xdr:row>
      <xdr:rowOff>38100</xdr:rowOff>
    </xdr:from>
    <xdr:to>
      <xdr:col>3</xdr:col>
      <xdr:colOff>2400300</xdr:colOff>
      <xdr:row>136</xdr:row>
      <xdr:rowOff>2400300</xdr:rowOff>
    </xdr:to>
    <xdr:pic>
      <xdr:nvPicPr>
        <xdr:cNvPr id="267" name="Рисунок 266">
          <a:extLst>
            <a:ext uri="{FF2B5EF4-FFF2-40B4-BE49-F238E27FC236}">
              <a16:creationId xmlns:a16="http://schemas.microsoft.com/office/drawing/2014/main" xmlns="" id="{D3C5AFE0-4D44-A3D9-5EFA-9590648F23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3352419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137</xdr:row>
      <xdr:rowOff>38100</xdr:rowOff>
    </xdr:from>
    <xdr:to>
      <xdr:col>3</xdr:col>
      <xdr:colOff>2400300</xdr:colOff>
      <xdr:row>137</xdr:row>
      <xdr:rowOff>2400300</xdr:rowOff>
    </xdr:to>
    <xdr:pic>
      <xdr:nvPicPr>
        <xdr:cNvPr id="269" name="Рисунок 268">
          <a:extLst>
            <a:ext uri="{FF2B5EF4-FFF2-40B4-BE49-F238E27FC236}">
              <a16:creationId xmlns:a16="http://schemas.microsoft.com/office/drawing/2014/main" xmlns="" id="{D34426FC-03F8-3A02-A826-DFB3BD715E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3377755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138</xdr:row>
      <xdr:rowOff>38100</xdr:rowOff>
    </xdr:from>
    <xdr:to>
      <xdr:col>3</xdr:col>
      <xdr:colOff>2400300</xdr:colOff>
      <xdr:row>138</xdr:row>
      <xdr:rowOff>2400300</xdr:rowOff>
    </xdr:to>
    <xdr:pic>
      <xdr:nvPicPr>
        <xdr:cNvPr id="271" name="Рисунок 270">
          <a:extLst>
            <a:ext uri="{FF2B5EF4-FFF2-40B4-BE49-F238E27FC236}">
              <a16:creationId xmlns:a16="http://schemas.microsoft.com/office/drawing/2014/main" xmlns="" id="{D9CED787-0D7E-A7FF-E5E7-CD59200AF4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3403092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139</xdr:row>
      <xdr:rowOff>38100</xdr:rowOff>
    </xdr:from>
    <xdr:to>
      <xdr:col>3</xdr:col>
      <xdr:colOff>2400300</xdr:colOff>
      <xdr:row>139</xdr:row>
      <xdr:rowOff>2400300</xdr:rowOff>
    </xdr:to>
    <xdr:pic>
      <xdr:nvPicPr>
        <xdr:cNvPr id="273" name="Рисунок 272">
          <a:extLst>
            <a:ext uri="{FF2B5EF4-FFF2-40B4-BE49-F238E27FC236}">
              <a16:creationId xmlns:a16="http://schemas.microsoft.com/office/drawing/2014/main" xmlns="" id="{DC929D6D-536A-A2CC-F02E-9A08B1CF7D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3428428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140</xdr:row>
      <xdr:rowOff>38100</xdr:rowOff>
    </xdr:from>
    <xdr:to>
      <xdr:col>3</xdr:col>
      <xdr:colOff>2400300</xdr:colOff>
      <xdr:row>140</xdr:row>
      <xdr:rowOff>2400300</xdr:rowOff>
    </xdr:to>
    <xdr:pic>
      <xdr:nvPicPr>
        <xdr:cNvPr id="275" name="Рисунок 274">
          <a:extLst>
            <a:ext uri="{FF2B5EF4-FFF2-40B4-BE49-F238E27FC236}">
              <a16:creationId xmlns:a16="http://schemas.microsoft.com/office/drawing/2014/main" xmlns="" id="{90F620DE-C37D-B21D-D92B-42E2798F22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3453765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141</xdr:row>
      <xdr:rowOff>38100</xdr:rowOff>
    </xdr:from>
    <xdr:to>
      <xdr:col>3</xdr:col>
      <xdr:colOff>2400300</xdr:colOff>
      <xdr:row>141</xdr:row>
      <xdr:rowOff>2400300</xdr:rowOff>
    </xdr:to>
    <xdr:pic>
      <xdr:nvPicPr>
        <xdr:cNvPr id="277" name="Рисунок 276">
          <a:extLst>
            <a:ext uri="{FF2B5EF4-FFF2-40B4-BE49-F238E27FC236}">
              <a16:creationId xmlns:a16="http://schemas.microsoft.com/office/drawing/2014/main" xmlns="" id="{FD9EA57E-C0D5-C1CB-C8B8-FAC433F6FF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3479101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142</xdr:row>
      <xdr:rowOff>38100</xdr:rowOff>
    </xdr:from>
    <xdr:to>
      <xdr:col>3</xdr:col>
      <xdr:colOff>2400300</xdr:colOff>
      <xdr:row>142</xdr:row>
      <xdr:rowOff>2400300</xdr:rowOff>
    </xdr:to>
    <xdr:pic>
      <xdr:nvPicPr>
        <xdr:cNvPr id="279" name="Рисунок 278">
          <a:extLst>
            <a:ext uri="{FF2B5EF4-FFF2-40B4-BE49-F238E27FC236}">
              <a16:creationId xmlns:a16="http://schemas.microsoft.com/office/drawing/2014/main" xmlns="" id="{F5EC76E0-A12B-D4EE-272E-7339091D4D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3504438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99563</xdr:colOff>
      <xdr:row>143</xdr:row>
      <xdr:rowOff>38100</xdr:rowOff>
    </xdr:from>
    <xdr:to>
      <xdr:col>3</xdr:col>
      <xdr:colOff>2338837</xdr:colOff>
      <xdr:row>143</xdr:row>
      <xdr:rowOff>2400300</xdr:rowOff>
    </xdr:to>
    <xdr:pic>
      <xdr:nvPicPr>
        <xdr:cNvPr id="281" name="Рисунок 280">
          <a:extLst>
            <a:ext uri="{FF2B5EF4-FFF2-40B4-BE49-F238E27FC236}">
              <a16:creationId xmlns:a16="http://schemas.microsoft.com/office/drawing/2014/main" xmlns="" id="{1A104A5B-D2A4-29F4-737D-E6ED063842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8763" y="352977450"/>
          <a:ext cx="2239274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144</xdr:row>
      <xdr:rowOff>38100</xdr:rowOff>
    </xdr:from>
    <xdr:to>
      <xdr:col>3</xdr:col>
      <xdr:colOff>2400300</xdr:colOff>
      <xdr:row>144</xdr:row>
      <xdr:rowOff>2400300</xdr:rowOff>
    </xdr:to>
    <xdr:pic>
      <xdr:nvPicPr>
        <xdr:cNvPr id="283" name="Рисунок 282">
          <a:extLst>
            <a:ext uri="{FF2B5EF4-FFF2-40B4-BE49-F238E27FC236}">
              <a16:creationId xmlns:a16="http://schemas.microsoft.com/office/drawing/2014/main" xmlns="" id="{A520D479-4BC5-7362-68AB-CBCBC8FEB1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3555111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145</xdr:row>
      <xdr:rowOff>38100</xdr:rowOff>
    </xdr:from>
    <xdr:to>
      <xdr:col>3</xdr:col>
      <xdr:colOff>2400300</xdr:colOff>
      <xdr:row>145</xdr:row>
      <xdr:rowOff>2400300</xdr:rowOff>
    </xdr:to>
    <xdr:pic>
      <xdr:nvPicPr>
        <xdr:cNvPr id="285" name="Рисунок 284">
          <a:extLst>
            <a:ext uri="{FF2B5EF4-FFF2-40B4-BE49-F238E27FC236}">
              <a16:creationId xmlns:a16="http://schemas.microsoft.com/office/drawing/2014/main" xmlns="" id="{9615943D-F46C-9FAB-BAC4-B7695162E1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3580447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146</xdr:row>
      <xdr:rowOff>38100</xdr:rowOff>
    </xdr:from>
    <xdr:to>
      <xdr:col>3</xdr:col>
      <xdr:colOff>2400300</xdr:colOff>
      <xdr:row>146</xdr:row>
      <xdr:rowOff>2400300</xdr:rowOff>
    </xdr:to>
    <xdr:pic>
      <xdr:nvPicPr>
        <xdr:cNvPr id="287" name="Рисунок 286">
          <a:extLst>
            <a:ext uri="{FF2B5EF4-FFF2-40B4-BE49-F238E27FC236}">
              <a16:creationId xmlns:a16="http://schemas.microsoft.com/office/drawing/2014/main" xmlns="" id="{03B8C75E-273C-45A6-EB22-EE5C649662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3605784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147</xdr:row>
      <xdr:rowOff>38100</xdr:rowOff>
    </xdr:from>
    <xdr:to>
      <xdr:col>3</xdr:col>
      <xdr:colOff>2400300</xdr:colOff>
      <xdr:row>147</xdr:row>
      <xdr:rowOff>2400300</xdr:rowOff>
    </xdr:to>
    <xdr:pic>
      <xdr:nvPicPr>
        <xdr:cNvPr id="289" name="Рисунок 288">
          <a:extLst>
            <a:ext uri="{FF2B5EF4-FFF2-40B4-BE49-F238E27FC236}">
              <a16:creationId xmlns:a16="http://schemas.microsoft.com/office/drawing/2014/main" xmlns="" id="{2A4C9616-0A39-714E-8E41-107B08B044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3631120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148</xdr:row>
      <xdr:rowOff>38100</xdr:rowOff>
    </xdr:from>
    <xdr:to>
      <xdr:col>3</xdr:col>
      <xdr:colOff>2400300</xdr:colOff>
      <xdr:row>148</xdr:row>
      <xdr:rowOff>2400300</xdr:rowOff>
    </xdr:to>
    <xdr:pic>
      <xdr:nvPicPr>
        <xdr:cNvPr id="291" name="Рисунок 290">
          <a:extLst>
            <a:ext uri="{FF2B5EF4-FFF2-40B4-BE49-F238E27FC236}">
              <a16:creationId xmlns:a16="http://schemas.microsoft.com/office/drawing/2014/main" xmlns="" id="{B52AC731-E889-8520-A75A-DEFC252C98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3656457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99563</xdr:colOff>
      <xdr:row>149</xdr:row>
      <xdr:rowOff>38100</xdr:rowOff>
    </xdr:from>
    <xdr:to>
      <xdr:col>3</xdr:col>
      <xdr:colOff>2338837</xdr:colOff>
      <xdr:row>149</xdr:row>
      <xdr:rowOff>2400300</xdr:rowOff>
    </xdr:to>
    <xdr:pic>
      <xdr:nvPicPr>
        <xdr:cNvPr id="293" name="Рисунок 292">
          <a:extLst>
            <a:ext uri="{FF2B5EF4-FFF2-40B4-BE49-F238E27FC236}">
              <a16:creationId xmlns:a16="http://schemas.microsoft.com/office/drawing/2014/main" xmlns="" id="{6A9B584D-5707-1B35-3938-5017776DC3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8763" y="368179350"/>
          <a:ext cx="2239274" cy="2362200"/>
        </a:xfrm>
        <a:prstGeom prst="rect">
          <a:avLst/>
        </a:prstGeom>
      </xdr:spPr>
    </xdr:pic>
    <xdr:clientData/>
  </xdr:twoCellAnchor>
  <xdr:twoCellAnchor>
    <xdr:from>
      <xdr:col>3</xdr:col>
      <xdr:colOff>99563</xdr:colOff>
      <xdr:row>150</xdr:row>
      <xdr:rowOff>38100</xdr:rowOff>
    </xdr:from>
    <xdr:to>
      <xdr:col>3</xdr:col>
      <xdr:colOff>2338837</xdr:colOff>
      <xdr:row>150</xdr:row>
      <xdr:rowOff>2400300</xdr:rowOff>
    </xdr:to>
    <xdr:pic>
      <xdr:nvPicPr>
        <xdr:cNvPr id="295" name="Рисунок 294">
          <a:extLst>
            <a:ext uri="{FF2B5EF4-FFF2-40B4-BE49-F238E27FC236}">
              <a16:creationId xmlns:a16="http://schemas.microsoft.com/office/drawing/2014/main" xmlns="" id="{5C1E67E5-A0E1-0D8D-C939-993A88767F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8763" y="370713000"/>
          <a:ext cx="2239274" cy="2362200"/>
        </a:xfrm>
        <a:prstGeom prst="rect">
          <a:avLst/>
        </a:prstGeom>
      </xdr:spPr>
    </xdr:pic>
    <xdr:clientData/>
  </xdr:twoCellAnchor>
  <xdr:twoCellAnchor>
    <xdr:from>
      <xdr:col>3</xdr:col>
      <xdr:colOff>441025</xdr:colOff>
      <xdr:row>151</xdr:row>
      <xdr:rowOff>38100</xdr:rowOff>
    </xdr:from>
    <xdr:to>
      <xdr:col>3</xdr:col>
      <xdr:colOff>1997374</xdr:colOff>
      <xdr:row>151</xdr:row>
      <xdr:rowOff>2400300</xdr:rowOff>
    </xdr:to>
    <xdr:pic>
      <xdr:nvPicPr>
        <xdr:cNvPr id="297" name="Рисунок 296">
          <a:extLst>
            <a:ext uri="{FF2B5EF4-FFF2-40B4-BE49-F238E27FC236}">
              <a16:creationId xmlns:a16="http://schemas.microsoft.com/office/drawing/2014/main" xmlns="" id="{A6D386C9-5EBE-C25C-A15B-ABC0B4858E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0225" y="373246650"/>
          <a:ext cx="1556349" cy="2362200"/>
        </a:xfrm>
        <a:prstGeom prst="rect">
          <a:avLst/>
        </a:prstGeom>
      </xdr:spPr>
    </xdr:pic>
    <xdr:clientData/>
  </xdr:twoCellAnchor>
  <xdr:twoCellAnchor>
    <xdr:from>
      <xdr:col>3</xdr:col>
      <xdr:colOff>99563</xdr:colOff>
      <xdr:row>152</xdr:row>
      <xdr:rowOff>38100</xdr:rowOff>
    </xdr:from>
    <xdr:to>
      <xdr:col>3</xdr:col>
      <xdr:colOff>2338837</xdr:colOff>
      <xdr:row>152</xdr:row>
      <xdr:rowOff>2400300</xdr:rowOff>
    </xdr:to>
    <xdr:pic>
      <xdr:nvPicPr>
        <xdr:cNvPr id="299" name="Рисунок 298">
          <a:extLst>
            <a:ext uri="{FF2B5EF4-FFF2-40B4-BE49-F238E27FC236}">
              <a16:creationId xmlns:a16="http://schemas.microsoft.com/office/drawing/2014/main" xmlns="" id="{57F6EC97-615D-7842-B134-C886437F1C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8763" y="375780300"/>
          <a:ext cx="2239274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153</xdr:row>
      <xdr:rowOff>38100</xdr:rowOff>
    </xdr:from>
    <xdr:to>
      <xdr:col>3</xdr:col>
      <xdr:colOff>2400300</xdr:colOff>
      <xdr:row>153</xdr:row>
      <xdr:rowOff>2400300</xdr:rowOff>
    </xdr:to>
    <xdr:pic>
      <xdr:nvPicPr>
        <xdr:cNvPr id="301" name="Рисунок 300">
          <a:extLst>
            <a:ext uri="{FF2B5EF4-FFF2-40B4-BE49-F238E27FC236}">
              <a16:creationId xmlns:a16="http://schemas.microsoft.com/office/drawing/2014/main" xmlns="" id="{04389B9E-C160-9D16-D54B-AD00B38720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3783139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154</xdr:row>
      <xdr:rowOff>38100</xdr:rowOff>
    </xdr:from>
    <xdr:to>
      <xdr:col>3</xdr:col>
      <xdr:colOff>2400300</xdr:colOff>
      <xdr:row>154</xdr:row>
      <xdr:rowOff>2400300</xdr:rowOff>
    </xdr:to>
    <xdr:pic>
      <xdr:nvPicPr>
        <xdr:cNvPr id="303" name="Рисунок 302">
          <a:extLst>
            <a:ext uri="{FF2B5EF4-FFF2-40B4-BE49-F238E27FC236}">
              <a16:creationId xmlns:a16="http://schemas.microsoft.com/office/drawing/2014/main" xmlns="" id="{B91E5F5D-D60D-6325-6990-E1E23EEDE2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3808476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155</xdr:row>
      <xdr:rowOff>38100</xdr:rowOff>
    </xdr:from>
    <xdr:to>
      <xdr:col>3</xdr:col>
      <xdr:colOff>2400300</xdr:colOff>
      <xdr:row>155</xdr:row>
      <xdr:rowOff>2400300</xdr:rowOff>
    </xdr:to>
    <xdr:pic>
      <xdr:nvPicPr>
        <xdr:cNvPr id="305" name="Рисунок 304">
          <a:extLst>
            <a:ext uri="{FF2B5EF4-FFF2-40B4-BE49-F238E27FC236}">
              <a16:creationId xmlns:a16="http://schemas.microsoft.com/office/drawing/2014/main" xmlns="" id="{3C665497-1A2F-7800-4B56-1CFB772DE8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3833812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279400</xdr:colOff>
      <xdr:row>156</xdr:row>
      <xdr:rowOff>38100</xdr:rowOff>
    </xdr:from>
    <xdr:to>
      <xdr:col>3</xdr:col>
      <xdr:colOff>2159000</xdr:colOff>
      <xdr:row>156</xdr:row>
      <xdr:rowOff>2400300</xdr:rowOff>
    </xdr:to>
    <xdr:pic>
      <xdr:nvPicPr>
        <xdr:cNvPr id="307" name="Рисунок 306">
          <a:extLst>
            <a:ext uri="{FF2B5EF4-FFF2-40B4-BE49-F238E27FC236}">
              <a16:creationId xmlns:a16="http://schemas.microsoft.com/office/drawing/2014/main" xmlns="" id="{E1D5014A-7D3D-BF4B-F11C-3786490CDA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8600" y="385914900"/>
          <a:ext cx="1879600" cy="2362200"/>
        </a:xfrm>
        <a:prstGeom prst="rect">
          <a:avLst/>
        </a:prstGeom>
      </xdr:spPr>
    </xdr:pic>
    <xdr:clientData/>
  </xdr:twoCellAnchor>
  <xdr:twoCellAnchor>
    <xdr:from>
      <xdr:col>3</xdr:col>
      <xdr:colOff>279400</xdr:colOff>
      <xdr:row>157</xdr:row>
      <xdr:rowOff>38100</xdr:rowOff>
    </xdr:from>
    <xdr:to>
      <xdr:col>3</xdr:col>
      <xdr:colOff>2159000</xdr:colOff>
      <xdr:row>157</xdr:row>
      <xdr:rowOff>2400300</xdr:rowOff>
    </xdr:to>
    <xdr:pic>
      <xdr:nvPicPr>
        <xdr:cNvPr id="309" name="Рисунок 308">
          <a:extLst>
            <a:ext uri="{FF2B5EF4-FFF2-40B4-BE49-F238E27FC236}">
              <a16:creationId xmlns:a16="http://schemas.microsoft.com/office/drawing/2014/main" xmlns="" id="{68C9764A-9197-8C48-97E0-05D953DC80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8600" y="388448550"/>
          <a:ext cx="18796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158</xdr:row>
      <xdr:rowOff>38100</xdr:rowOff>
    </xdr:from>
    <xdr:to>
      <xdr:col>3</xdr:col>
      <xdr:colOff>2400300</xdr:colOff>
      <xdr:row>158</xdr:row>
      <xdr:rowOff>2400300</xdr:rowOff>
    </xdr:to>
    <xdr:pic>
      <xdr:nvPicPr>
        <xdr:cNvPr id="311" name="Рисунок 310">
          <a:extLst>
            <a:ext uri="{FF2B5EF4-FFF2-40B4-BE49-F238E27FC236}">
              <a16:creationId xmlns:a16="http://schemas.microsoft.com/office/drawing/2014/main" xmlns="" id="{DC6FA17E-B556-C2FE-BB4A-95DFFEFB3C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3909822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159</xdr:row>
      <xdr:rowOff>38100</xdr:rowOff>
    </xdr:from>
    <xdr:to>
      <xdr:col>3</xdr:col>
      <xdr:colOff>2400300</xdr:colOff>
      <xdr:row>159</xdr:row>
      <xdr:rowOff>2400300</xdr:rowOff>
    </xdr:to>
    <xdr:pic>
      <xdr:nvPicPr>
        <xdr:cNvPr id="313" name="Рисунок 312">
          <a:extLst>
            <a:ext uri="{FF2B5EF4-FFF2-40B4-BE49-F238E27FC236}">
              <a16:creationId xmlns:a16="http://schemas.microsoft.com/office/drawing/2014/main" xmlns="" id="{DA327E32-0FEA-254B-9348-14BB5B4D6E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3935158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160</xdr:row>
      <xdr:rowOff>38100</xdr:rowOff>
    </xdr:from>
    <xdr:to>
      <xdr:col>3</xdr:col>
      <xdr:colOff>2400300</xdr:colOff>
      <xdr:row>160</xdr:row>
      <xdr:rowOff>2400300</xdr:rowOff>
    </xdr:to>
    <xdr:pic>
      <xdr:nvPicPr>
        <xdr:cNvPr id="315" name="Рисунок 314">
          <a:extLst>
            <a:ext uri="{FF2B5EF4-FFF2-40B4-BE49-F238E27FC236}">
              <a16:creationId xmlns:a16="http://schemas.microsoft.com/office/drawing/2014/main" xmlns="" id="{F73C44EC-65B9-A8C2-F4BA-CE0BC07297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3960495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99563</xdr:colOff>
      <xdr:row>161</xdr:row>
      <xdr:rowOff>38100</xdr:rowOff>
    </xdr:from>
    <xdr:to>
      <xdr:col>3</xdr:col>
      <xdr:colOff>2338837</xdr:colOff>
      <xdr:row>161</xdr:row>
      <xdr:rowOff>2400300</xdr:rowOff>
    </xdr:to>
    <xdr:pic>
      <xdr:nvPicPr>
        <xdr:cNvPr id="317" name="Рисунок 316">
          <a:extLst>
            <a:ext uri="{FF2B5EF4-FFF2-40B4-BE49-F238E27FC236}">
              <a16:creationId xmlns:a16="http://schemas.microsoft.com/office/drawing/2014/main" xmlns="" id="{C1B45DFE-30DB-FEBF-3AC8-54981613EC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8763" y="398583150"/>
          <a:ext cx="2239274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162</xdr:row>
      <xdr:rowOff>38100</xdr:rowOff>
    </xdr:from>
    <xdr:to>
      <xdr:col>3</xdr:col>
      <xdr:colOff>2400300</xdr:colOff>
      <xdr:row>162</xdr:row>
      <xdr:rowOff>2400300</xdr:rowOff>
    </xdr:to>
    <xdr:pic>
      <xdr:nvPicPr>
        <xdr:cNvPr id="319" name="Рисунок 318">
          <a:extLst>
            <a:ext uri="{FF2B5EF4-FFF2-40B4-BE49-F238E27FC236}">
              <a16:creationId xmlns:a16="http://schemas.microsoft.com/office/drawing/2014/main" xmlns="" id="{6E0BF5EA-669A-DBE6-5910-9B344119DA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4011168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163</xdr:row>
      <xdr:rowOff>38100</xdr:rowOff>
    </xdr:from>
    <xdr:to>
      <xdr:col>3</xdr:col>
      <xdr:colOff>2400300</xdr:colOff>
      <xdr:row>163</xdr:row>
      <xdr:rowOff>2400300</xdr:rowOff>
    </xdr:to>
    <xdr:pic>
      <xdr:nvPicPr>
        <xdr:cNvPr id="321" name="Рисунок 320">
          <a:extLst>
            <a:ext uri="{FF2B5EF4-FFF2-40B4-BE49-F238E27FC236}">
              <a16:creationId xmlns:a16="http://schemas.microsoft.com/office/drawing/2014/main" xmlns="" id="{8FF89607-8959-49DF-A5D8-8C36BF33D2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4036504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164</xdr:row>
      <xdr:rowOff>38100</xdr:rowOff>
    </xdr:from>
    <xdr:to>
      <xdr:col>3</xdr:col>
      <xdr:colOff>2400300</xdr:colOff>
      <xdr:row>164</xdr:row>
      <xdr:rowOff>2400300</xdr:rowOff>
    </xdr:to>
    <xdr:pic>
      <xdr:nvPicPr>
        <xdr:cNvPr id="323" name="Рисунок 322">
          <a:extLst>
            <a:ext uri="{FF2B5EF4-FFF2-40B4-BE49-F238E27FC236}">
              <a16:creationId xmlns:a16="http://schemas.microsoft.com/office/drawing/2014/main" xmlns="" id="{6D140C7D-1BD3-D5CF-90C2-6A83898E73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4061841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165</xdr:row>
      <xdr:rowOff>38100</xdr:rowOff>
    </xdr:from>
    <xdr:to>
      <xdr:col>3</xdr:col>
      <xdr:colOff>2400300</xdr:colOff>
      <xdr:row>165</xdr:row>
      <xdr:rowOff>2400300</xdr:rowOff>
    </xdr:to>
    <xdr:pic>
      <xdr:nvPicPr>
        <xdr:cNvPr id="325" name="Рисунок 324">
          <a:extLst>
            <a:ext uri="{FF2B5EF4-FFF2-40B4-BE49-F238E27FC236}">
              <a16:creationId xmlns:a16="http://schemas.microsoft.com/office/drawing/2014/main" xmlns="" id="{8D635C91-344E-C144-0FF9-3C027F9978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4087177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166</xdr:row>
      <xdr:rowOff>38100</xdr:rowOff>
    </xdr:from>
    <xdr:to>
      <xdr:col>3</xdr:col>
      <xdr:colOff>2400300</xdr:colOff>
      <xdr:row>166</xdr:row>
      <xdr:rowOff>2400300</xdr:rowOff>
    </xdr:to>
    <xdr:pic>
      <xdr:nvPicPr>
        <xdr:cNvPr id="327" name="Рисунок 326">
          <a:extLst>
            <a:ext uri="{FF2B5EF4-FFF2-40B4-BE49-F238E27FC236}">
              <a16:creationId xmlns:a16="http://schemas.microsoft.com/office/drawing/2014/main" xmlns="" id="{2B287D96-90A6-9CEC-8627-043CA2FBF1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4112514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167</xdr:row>
      <xdr:rowOff>38100</xdr:rowOff>
    </xdr:from>
    <xdr:to>
      <xdr:col>3</xdr:col>
      <xdr:colOff>2400300</xdr:colOff>
      <xdr:row>167</xdr:row>
      <xdr:rowOff>2400300</xdr:rowOff>
    </xdr:to>
    <xdr:pic>
      <xdr:nvPicPr>
        <xdr:cNvPr id="329" name="Рисунок 328">
          <a:extLst>
            <a:ext uri="{FF2B5EF4-FFF2-40B4-BE49-F238E27FC236}">
              <a16:creationId xmlns:a16="http://schemas.microsoft.com/office/drawing/2014/main" xmlns="" id="{87876561-51DB-8AD6-5575-251770C4F2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4137850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168</xdr:row>
      <xdr:rowOff>38100</xdr:rowOff>
    </xdr:from>
    <xdr:to>
      <xdr:col>3</xdr:col>
      <xdr:colOff>2400300</xdr:colOff>
      <xdr:row>168</xdr:row>
      <xdr:rowOff>2400300</xdr:rowOff>
    </xdr:to>
    <xdr:pic>
      <xdr:nvPicPr>
        <xdr:cNvPr id="331" name="Рисунок 330">
          <a:extLst>
            <a:ext uri="{FF2B5EF4-FFF2-40B4-BE49-F238E27FC236}">
              <a16:creationId xmlns:a16="http://schemas.microsoft.com/office/drawing/2014/main" xmlns="" id="{EA3D6E08-C591-AD4F-1F24-08C66FD71D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4163187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339725</xdr:colOff>
      <xdr:row>169</xdr:row>
      <xdr:rowOff>38100</xdr:rowOff>
    </xdr:from>
    <xdr:to>
      <xdr:col>3</xdr:col>
      <xdr:colOff>2098675</xdr:colOff>
      <xdr:row>169</xdr:row>
      <xdr:rowOff>2400300</xdr:rowOff>
    </xdr:to>
    <xdr:pic>
      <xdr:nvPicPr>
        <xdr:cNvPr id="333" name="Рисунок 332">
          <a:extLst>
            <a:ext uri="{FF2B5EF4-FFF2-40B4-BE49-F238E27FC236}">
              <a16:creationId xmlns:a16="http://schemas.microsoft.com/office/drawing/2014/main" xmlns="" id="{AA266B82-1B00-141A-E6FD-CBC895F298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8925" y="418852350"/>
          <a:ext cx="175895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170</xdr:row>
      <xdr:rowOff>712539</xdr:rowOff>
    </xdr:from>
    <xdr:to>
      <xdr:col>3</xdr:col>
      <xdr:colOff>2400300</xdr:colOff>
      <xdr:row>170</xdr:row>
      <xdr:rowOff>1725872</xdr:rowOff>
    </xdr:to>
    <xdr:pic>
      <xdr:nvPicPr>
        <xdr:cNvPr id="335" name="Рисунок 334">
          <a:extLst>
            <a:ext uri="{FF2B5EF4-FFF2-40B4-BE49-F238E27FC236}">
              <a16:creationId xmlns:a16="http://schemas.microsoft.com/office/drawing/2014/main" xmlns="" id="{7F4E7A77-6D7A-C94E-536F-55FA00893D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422060439"/>
          <a:ext cx="2362200" cy="1013333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171</xdr:row>
      <xdr:rowOff>38100</xdr:rowOff>
    </xdr:from>
    <xdr:to>
      <xdr:col>3</xdr:col>
      <xdr:colOff>2400300</xdr:colOff>
      <xdr:row>171</xdr:row>
      <xdr:rowOff>2400300</xdr:rowOff>
    </xdr:to>
    <xdr:pic>
      <xdr:nvPicPr>
        <xdr:cNvPr id="337" name="Рисунок 336">
          <a:extLst>
            <a:ext uri="{FF2B5EF4-FFF2-40B4-BE49-F238E27FC236}">
              <a16:creationId xmlns:a16="http://schemas.microsoft.com/office/drawing/2014/main" xmlns="" id="{7CC605EF-B23C-F294-3680-B46083CDEA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4239196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172</xdr:row>
      <xdr:rowOff>38100</xdr:rowOff>
    </xdr:from>
    <xdr:to>
      <xdr:col>3</xdr:col>
      <xdr:colOff>2400300</xdr:colOff>
      <xdr:row>172</xdr:row>
      <xdr:rowOff>2400300</xdr:rowOff>
    </xdr:to>
    <xdr:pic>
      <xdr:nvPicPr>
        <xdr:cNvPr id="339" name="Рисунок 338">
          <a:extLst>
            <a:ext uri="{FF2B5EF4-FFF2-40B4-BE49-F238E27FC236}">
              <a16:creationId xmlns:a16="http://schemas.microsoft.com/office/drawing/2014/main" xmlns="" id="{8C5851A5-4496-F518-0CC7-0E31CE89CA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4264533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173</xdr:row>
      <xdr:rowOff>38100</xdr:rowOff>
    </xdr:from>
    <xdr:to>
      <xdr:col>3</xdr:col>
      <xdr:colOff>2400300</xdr:colOff>
      <xdr:row>173</xdr:row>
      <xdr:rowOff>2400300</xdr:rowOff>
    </xdr:to>
    <xdr:pic>
      <xdr:nvPicPr>
        <xdr:cNvPr id="341" name="Рисунок 340">
          <a:extLst>
            <a:ext uri="{FF2B5EF4-FFF2-40B4-BE49-F238E27FC236}">
              <a16:creationId xmlns:a16="http://schemas.microsoft.com/office/drawing/2014/main" xmlns="" id="{987315C1-1F81-B158-28F5-6094F4AA7C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4289869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174</xdr:row>
      <xdr:rowOff>38100</xdr:rowOff>
    </xdr:from>
    <xdr:to>
      <xdr:col>3</xdr:col>
      <xdr:colOff>2400300</xdr:colOff>
      <xdr:row>174</xdr:row>
      <xdr:rowOff>2400300</xdr:rowOff>
    </xdr:to>
    <xdr:pic>
      <xdr:nvPicPr>
        <xdr:cNvPr id="343" name="Рисунок 342">
          <a:extLst>
            <a:ext uri="{FF2B5EF4-FFF2-40B4-BE49-F238E27FC236}">
              <a16:creationId xmlns:a16="http://schemas.microsoft.com/office/drawing/2014/main" xmlns="" id="{7C18650D-A45F-092B-8AC4-50B5220DD0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4315206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99563</xdr:colOff>
      <xdr:row>175</xdr:row>
      <xdr:rowOff>38100</xdr:rowOff>
    </xdr:from>
    <xdr:to>
      <xdr:col>3</xdr:col>
      <xdr:colOff>2338837</xdr:colOff>
      <xdr:row>175</xdr:row>
      <xdr:rowOff>2400300</xdr:rowOff>
    </xdr:to>
    <xdr:pic>
      <xdr:nvPicPr>
        <xdr:cNvPr id="345" name="Рисунок 344">
          <a:extLst>
            <a:ext uri="{FF2B5EF4-FFF2-40B4-BE49-F238E27FC236}">
              <a16:creationId xmlns:a16="http://schemas.microsoft.com/office/drawing/2014/main" xmlns="" id="{45837BE4-7F54-E693-F590-A09B3834E3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8763" y="434054250"/>
          <a:ext cx="2239274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176</xdr:row>
      <xdr:rowOff>38100</xdr:rowOff>
    </xdr:from>
    <xdr:to>
      <xdr:col>3</xdr:col>
      <xdr:colOff>2400300</xdr:colOff>
      <xdr:row>176</xdr:row>
      <xdr:rowOff>2400300</xdr:rowOff>
    </xdr:to>
    <xdr:pic>
      <xdr:nvPicPr>
        <xdr:cNvPr id="347" name="Рисунок 346">
          <a:extLst>
            <a:ext uri="{FF2B5EF4-FFF2-40B4-BE49-F238E27FC236}">
              <a16:creationId xmlns:a16="http://schemas.microsoft.com/office/drawing/2014/main" xmlns="" id="{0E45B6BA-6F69-E3DA-6E88-E82DF7D1FD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4365879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177</xdr:row>
      <xdr:rowOff>38100</xdr:rowOff>
    </xdr:from>
    <xdr:to>
      <xdr:col>3</xdr:col>
      <xdr:colOff>2400300</xdr:colOff>
      <xdr:row>177</xdr:row>
      <xdr:rowOff>2400300</xdr:rowOff>
    </xdr:to>
    <xdr:pic>
      <xdr:nvPicPr>
        <xdr:cNvPr id="349" name="Рисунок 348">
          <a:extLst>
            <a:ext uri="{FF2B5EF4-FFF2-40B4-BE49-F238E27FC236}">
              <a16:creationId xmlns:a16="http://schemas.microsoft.com/office/drawing/2014/main" xmlns="" id="{323E4787-75A6-15FB-99BA-D706B56552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4391215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99563</xdr:colOff>
      <xdr:row>178</xdr:row>
      <xdr:rowOff>38100</xdr:rowOff>
    </xdr:from>
    <xdr:to>
      <xdr:col>3</xdr:col>
      <xdr:colOff>2338837</xdr:colOff>
      <xdr:row>178</xdr:row>
      <xdr:rowOff>2400300</xdr:rowOff>
    </xdr:to>
    <xdr:pic>
      <xdr:nvPicPr>
        <xdr:cNvPr id="351" name="Рисунок 350">
          <a:extLst>
            <a:ext uri="{FF2B5EF4-FFF2-40B4-BE49-F238E27FC236}">
              <a16:creationId xmlns:a16="http://schemas.microsoft.com/office/drawing/2014/main" xmlns="" id="{16CFC08F-25B9-8746-C4BD-7168638D2C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8763" y="441655200"/>
          <a:ext cx="2239274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179</xdr:row>
      <xdr:rowOff>38100</xdr:rowOff>
    </xdr:from>
    <xdr:to>
      <xdr:col>3</xdr:col>
      <xdr:colOff>2400300</xdr:colOff>
      <xdr:row>179</xdr:row>
      <xdr:rowOff>2400300</xdr:rowOff>
    </xdr:to>
    <xdr:pic>
      <xdr:nvPicPr>
        <xdr:cNvPr id="353" name="Рисунок 352">
          <a:extLst>
            <a:ext uri="{FF2B5EF4-FFF2-40B4-BE49-F238E27FC236}">
              <a16:creationId xmlns:a16="http://schemas.microsoft.com/office/drawing/2014/main" xmlns="" id="{20B5EA2D-423B-DC2E-0110-0A6B41800C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4441888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180</xdr:row>
      <xdr:rowOff>38100</xdr:rowOff>
    </xdr:from>
    <xdr:to>
      <xdr:col>3</xdr:col>
      <xdr:colOff>2400300</xdr:colOff>
      <xdr:row>180</xdr:row>
      <xdr:rowOff>2400300</xdr:rowOff>
    </xdr:to>
    <xdr:pic>
      <xdr:nvPicPr>
        <xdr:cNvPr id="355" name="Рисунок 354">
          <a:extLst>
            <a:ext uri="{FF2B5EF4-FFF2-40B4-BE49-F238E27FC236}">
              <a16:creationId xmlns:a16="http://schemas.microsoft.com/office/drawing/2014/main" xmlns="" id="{0776597E-A182-5F34-CE45-849574C241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4467225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181</xdr:row>
      <xdr:rowOff>38100</xdr:rowOff>
    </xdr:from>
    <xdr:to>
      <xdr:col>3</xdr:col>
      <xdr:colOff>2400300</xdr:colOff>
      <xdr:row>181</xdr:row>
      <xdr:rowOff>2400300</xdr:rowOff>
    </xdr:to>
    <xdr:pic>
      <xdr:nvPicPr>
        <xdr:cNvPr id="357" name="Рисунок 356">
          <a:extLst>
            <a:ext uri="{FF2B5EF4-FFF2-40B4-BE49-F238E27FC236}">
              <a16:creationId xmlns:a16="http://schemas.microsoft.com/office/drawing/2014/main" xmlns="" id="{10E1C609-34F4-EA0C-453D-B0F37E4AB7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4492561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182</xdr:row>
      <xdr:rowOff>38100</xdr:rowOff>
    </xdr:from>
    <xdr:to>
      <xdr:col>3</xdr:col>
      <xdr:colOff>2400300</xdr:colOff>
      <xdr:row>182</xdr:row>
      <xdr:rowOff>2400300</xdr:rowOff>
    </xdr:to>
    <xdr:pic>
      <xdr:nvPicPr>
        <xdr:cNvPr id="359" name="Рисунок 358">
          <a:extLst>
            <a:ext uri="{FF2B5EF4-FFF2-40B4-BE49-F238E27FC236}">
              <a16:creationId xmlns:a16="http://schemas.microsoft.com/office/drawing/2014/main" xmlns="" id="{1256C70C-9C4D-74CE-1569-3FB52F6C95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4517898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183</xdr:row>
      <xdr:rowOff>38100</xdr:rowOff>
    </xdr:from>
    <xdr:to>
      <xdr:col>3</xdr:col>
      <xdr:colOff>2400300</xdr:colOff>
      <xdr:row>183</xdr:row>
      <xdr:rowOff>2400300</xdr:rowOff>
    </xdr:to>
    <xdr:pic>
      <xdr:nvPicPr>
        <xdr:cNvPr id="361" name="Рисунок 360">
          <a:extLst>
            <a:ext uri="{FF2B5EF4-FFF2-40B4-BE49-F238E27FC236}">
              <a16:creationId xmlns:a16="http://schemas.microsoft.com/office/drawing/2014/main" xmlns="" id="{83388BAB-561C-6899-DA6C-6901082F30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4543234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339725</xdr:colOff>
      <xdr:row>184</xdr:row>
      <xdr:rowOff>38100</xdr:rowOff>
    </xdr:from>
    <xdr:to>
      <xdr:col>3</xdr:col>
      <xdr:colOff>2098675</xdr:colOff>
      <xdr:row>184</xdr:row>
      <xdr:rowOff>2400300</xdr:rowOff>
    </xdr:to>
    <xdr:pic>
      <xdr:nvPicPr>
        <xdr:cNvPr id="363" name="Рисунок 362">
          <a:extLst>
            <a:ext uri="{FF2B5EF4-FFF2-40B4-BE49-F238E27FC236}">
              <a16:creationId xmlns:a16="http://schemas.microsoft.com/office/drawing/2014/main" xmlns="" id="{B47EF5B2-A5CF-0632-B544-033C053BDA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8925" y="456857100"/>
          <a:ext cx="175895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185</xdr:row>
      <xdr:rowOff>38100</xdr:rowOff>
    </xdr:from>
    <xdr:to>
      <xdr:col>3</xdr:col>
      <xdr:colOff>2400300</xdr:colOff>
      <xdr:row>185</xdr:row>
      <xdr:rowOff>2400300</xdr:rowOff>
    </xdr:to>
    <xdr:pic>
      <xdr:nvPicPr>
        <xdr:cNvPr id="365" name="Рисунок 364">
          <a:extLst>
            <a:ext uri="{FF2B5EF4-FFF2-40B4-BE49-F238E27FC236}">
              <a16:creationId xmlns:a16="http://schemas.microsoft.com/office/drawing/2014/main" xmlns="" id="{AAA4C842-A663-107E-817B-D945F26622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4593907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99563</xdr:colOff>
      <xdr:row>186</xdr:row>
      <xdr:rowOff>38100</xdr:rowOff>
    </xdr:from>
    <xdr:to>
      <xdr:col>3</xdr:col>
      <xdr:colOff>2338837</xdr:colOff>
      <xdr:row>186</xdr:row>
      <xdr:rowOff>2400300</xdr:rowOff>
    </xdr:to>
    <xdr:pic>
      <xdr:nvPicPr>
        <xdr:cNvPr id="367" name="Рисунок 366">
          <a:extLst>
            <a:ext uri="{FF2B5EF4-FFF2-40B4-BE49-F238E27FC236}">
              <a16:creationId xmlns:a16="http://schemas.microsoft.com/office/drawing/2014/main" xmlns="" id="{46395B17-862C-FA07-938E-06B0162734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8763" y="461924400"/>
          <a:ext cx="2239274" cy="2362200"/>
        </a:xfrm>
        <a:prstGeom prst="rect">
          <a:avLst/>
        </a:prstGeom>
      </xdr:spPr>
    </xdr:pic>
    <xdr:clientData/>
  </xdr:twoCellAnchor>
  <xdr:twoCellAnchor>
    <xdr:from>
      <xdr:col>3</xdr:col>
      <xdr:colOff>99563</xdr:colOff>
      <xdr:row>187</xdr:row>
      <xdr:rowOff>38100</xdr:rowOff>
    </xdr:from>
    <xdr:to>
      <xdr:col>3</xdr:col>
      <xdr:colOff>2338837</xdr:colOff>
      <xdr:row>187</xdr:row>
      <xdr:rowOff>2400300</xdr:rowOff>
    </xdr:to>
    <xdr:pic>
      <xdr:nvPicPr>
        <xdr:cNvPr id="369" name="Рисунок 368">
          <a:extLst>
            <a:ext uri="{FF2B5EF4-FFF2-40B4-BE49-F238E27FC236}">
              <a16:creationId xmlns:a16="http://schemas.microsoft.com/office/drawing/2014/main" xmlns="" id="{4C1967FB-DC1A-E23B-F3BE-6004012DC5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8763" y="464458050"/>
          <a:ext cx="2239274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188</xdr:row>
      <xdr:rowOff>38100</xdr:rowOff>
    </xdr:from>
    <xdr:to>
      <xdr:col>3</xdr:col>
      <xdr:colOff>2400300</xdr:colOff>
      <xdr:row>188</xdr:row>
      <xdr:rowOff>2400300</xdr:rowOff>
    </xdr:to>
    <xdr:pic>
      <xdr:nvPicPr>
        <xdr:cNvPr id="371" name="Рисунок 370">
          <a:extLst>
            <a:ext uri="{FF2B5EF4-FFF2-40B4-BE49-F238E27FC236}">
              <a16:creationId xmlns:a16="http://schemas.microsoft.com/office/drawing/2014/main" xmlns="" id="{3957B572-D6B3-E7B4-8EA5-608806F67E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4669917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189</xdr:row>
      <xdr:rowOff>38100</xdr:rowOff>
    </xdr:from>
    <xdr:to>
      <xdr:col>3</xdr:col>
      <xdr:colOff>2400300</xdr:colOff>
      <xdr:row>189</xdr:row>
      <xdr:rowOff>2400300</xdr:rowOff>
    </xdr:to>
    <xdr:pic>
      <xdr:nvPicPr>
        <xdr:cNvPr id="373" name="Рисунок 372">
          <a:extLst>
            <a:ext uri="{FF2B5EF4-FFF2-40B4-BE49-F238E27FC236}">
              <a16:creationId xmlns:a16="http://schemas.microsoft.com/office/drawing/2014/main" xmlns="" id="{4AE96356-716B-3B2D-6E9D-ADDC0117E5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4695253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190</xdr:row>
      <xdr:rowOff>38100</xdr:rowOff>
    </xdr:from>
    <xdr:to>
      <xdr:col>3</xdr:col>
      <xdr:colOff>2400300</xdr:colOff>
      <xdr:row>190</xdr:row>
      <xdr:rowOff>2400300</xdr:rowOff>
    </xdr:to>
    <xdr:pic>
      <xdr:nvPicPr>
        <xdr:cNvPr id="375" name="Рисунок 374">
          <a:extLst>
            <a:ext uri="{FF2B5EF4-FFF2-40B4-BE49-F238E27FC236}">
              <a16:creationId xmlns:a16="http://schemas.microsoft.com/office/drawing/2014/main" xmlns="" id="{EEF087F4-1FFD-F8C0-D54D-55A593248D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4720590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191</xdr:row>
      <xdr:rowOff>38100</xdr:rowOff>
    </xdr:from>
    <xdr:to>
      <xdr:col>3</xdr:col>
      <xdr:colOff>2400300</xdr:colOff>
      <xdr:row>191</xdr:row>
      <xdr:rowOff>2400300</xdr:rowOff>
    </xdr:to>
    <xdr:pic>
      <xdr:nvPicPr>
        <xdr:cNvPr id="377" name="Рисунок 376">
          <a:extLst>
            <a:ext uri="{FF2B5EF4-FFF2-40B4-BE49-F238E27FC236}">
              <a16:creationId xmlns:a16="http://schemas.microsoft.com/office/drawing/2014/main" xmlns="" id="{21F3E3E2-3FBF-862C-C508-61BF40B2FB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4745926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192</xdr:row>
      <xdr:rowOff>38100</xdr:rowOff>
    </xdr:from>
    <xdr:to>
      <xdr:col>3</xdr:col>
      <xdr:colOff>2400300</xdr:colOff>
      <xdr:row>192</xdr:row>
      <xdr:rowOff>2400300</xdr:rowOff>
    </xdr:to>
    <xdr:pic>
      <xdr:nvPicPr>
        <xdr:cNvPr id="379" name="Рисунок 378">
          <a:extLst>
            <a:ext uri="{FF2B5EF4-FFF2-40B4-BE49-F238E27FC236}">
              <a16:creationId xmlns:a16="http://schemas.microsoft.com/office/drawing/2014/main" xmlns="" id="{1F96A778-4C14-2DCE-C13E-E0521A8671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4771263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193</xdr:row>
      <xdr:rowOff>38100</xdr:rowOff>
    </xdr:from>
    <xdr:to>
      <xdr:col>3</xdr:col>
      <xdr:colOff>2400300</xdr:colOff>
      <xdr:row>193</xdr:row>
      <xdr:rowOff>2400300</xdr:rowOff>
    </xdr:to>
    <xdr:pic>
      <xdr:nvPicPr>
        <xdr:cNvPr id="381" name="Рисунок 380">
          <a:extLst>
            <a:ext uri="{FF2B5EF4-FFF2-40B4-BE49-F238E27FC236}">
              <a16:creationId xmlns:a16="http://schemas.microsoft.com/office/drawing/2014/main" xmlns="" id="{197233E9-67A2-AD74-37A8-466DFCB08B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4796599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194</xdr:row>
      <xdr:rowOff>38100</xdr:rowOff>
    </xdr:from>
    <xdr:to>
      <xdr:col>3</xdr:col>
      <xdr:colOff>2400300</xdr:colOff>
      <xdr:row>194</xdr:row>
      <xdr:rowOff>2400300</xdr:rowOff>
    </xdr:to>
    <xdr:pic>
      <xdr:nvPicPr>
        <xdr:cNvPr id="383" name="Рисунок 382">
          <a:extLst>
            <a:ext uri="{FF2B5EF4-FFF2-40B4-BE49-F238E27FC236}">
              <a16:creationId xmlns:a16="http://schemas.microsoft.com/office/drawing/2014/main" xmlns="" id="{57F957DB-2DF7-8ECD-D9B5-1108AE4BFC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4821936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195</xdr:row>
      <xdr:rowOff>38100</xdr:rowOff>
    </xdr:from>
    <xdr:to>
      <xdr:col>3</xdr:col>
      <xdr:colOff>2400300</xdr:colOff>
      <xdr:row>195</xdr:row>
      <xdr:rowOff>2400300</xdr:rowOff>
    </xdr:to>
    <xdr:pic>
      <xdr:nvPicPr>
        <xdr:cNvPr id="385" name="Рисунок 384">
          <a:extLst>
            <a:ext uri="{FF2B5EF4-FFF2-40B4-BE49-F238E27FC236}">
              <a16:creationId xmlns:a16="http://schemas.microsoft.com/office/drawing/2014/main" xmlns="" id="{31D699DE-E604-BA7A-E9D6-592370D5F0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4847272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196</xdr:row>
      <xdr:rowOff>38100</xdr:rowOff>
    </xdr:from>
    <xdr:to>
      <xdr:col>3</xdr:col>
      <xdr:colOff>2400300</xdr:colOff>
      <xdr:row>196</xdr:row>
      <xdr:rowOff>2400300</xdr:rowOff>
    </xdr:to>
    <xdr:pic>
      <xdr:nvPicPr>
        <xdr:cNvPr id="387" name="Рисунок 386">
          <a:extLst>
            <a:ext uri="{FF2B5EF4-FFF2-40B4-BE49-F238E27FC236}">
              <a16:creationId xmlns:a16="http://schemas.microsoft.com/office/drawing/2014/main" xmlns="" id="{722CC804-4AAF-E903-E7C9-4078E24769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4872609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197</xdr:row>
      <xdr:rowOff>38100</xdr:rowOff>
    </xdr:from>
    <xdr:to>
      <xdr:col>3</xdr:col>
      <xdr:colOff>2400300</xdr:colOff>
      <xdr:row>197</xdr:row>
      <xdr:rowOff>2400300</xdr:rowOff>
    </xdr:to>
    <xdr:pic>
      <xdr:nvPicPr>
        <xdr:cNvPr id="389" name="Рисунок 388">
          <a:extLst>
            <a:ext uri="{FF2B5EF4-FFF2-40B4-BE49-F238E27FC236}">
              <a16:creationId xmlns:a16="http://schemas.microsoft.com/office/drawing/2014/main" xmlns="" id="{53686861-D31D-8FBD-2659-B436745888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4897945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99563</xdr:colOff>
      <xdr:row>198</xdr:row>
      <xdr:rowOff>38100</xdr:rowOff>
    </xdr:from>
    <xdr:to>
      <xdr:col>3</xdr:col>
      <xdr:colOff>2338837</xdr:colOff>
      <xdr:row>198</xdr:row>
      <xdr:rowOff>2400300</xdr:rowOff>
    </xdr:to>
    <xdr:pic>
      <xdr:nvPicPr>
        <xdr:cNvPr id="391" name="Рисунок 390">
          <a:extLst>
            <a:ext uri="{FF2B5EF4-FFF2-40B4-BE49-F238E27FC236}">
              <a16:creationId xmlns:a16="http://schemas.microsoft.com/office/drawing/2014/main" xmlns="" id="{A30A1A21-179C-AD1F-5EC4-9F467DF92D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8763" y="492328200"/>
          <a:ext cx="2239274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199</xdr:row>
      <xdr:rowOff>38100</xdr:rowOff>
    </xdr:from>
    <xdr:to>
      <xdr:col>3</xdr:col>
      <xdr:colOff>2400300</xdr:colOff>
      <xdr:row>199</xdr:row>
      <xdr:rowOff>2400300</xdr:rowOff>
    </xdr:to>
    <xdr:pic>
      <xdr:nvPicPr>
        <xdr:cNvPr id="393" name="Рисунок 392">
          <a:extLst>
            <a:ext uri="{FF2B5EF4-FFF2-40B4-BE49-F238E27FC236}">
              <a16:creationId xmlns:a16="http://schemas.microsoft.com/office/drawing/2014/main" xmlns="" id="{93D070E3-EFEA-15B0-D9C3-4C656AAB83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4948618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200</xdr:row>
      <xdr:rowOff>38100</xdr:rowOff>
    </xdr:from>
    <xdr:to>
      <xdr:col>3</xdr:col>
      <xdr:colOff>2400300</xdr:colOff>
      <xdr:row>200</xdr:row>
      <xdr:rowOff>2400300</xdr:rowOff>
    </xdr:to>
    <xdr:pic>
      <xdr:nvPicPr>
        <xdr:cNvPr id="395" name="Рисунок 394">
          <a:extLst>
            <a:ext uri="{FF2B5EF4-FFF2-40B4-BE49-F238E27FC236}">
              <a16:creationId xmlns:a16="http://schemas.microsoft.com/office/drawing/2014/main" xmlns="" id="{EEB3FD4B-622D-A049-DC9E-7FD93D9795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4973955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363855</xdr:colOff>
      <xdr:row>201</xdr:row>
      <xdr:rowOff>38100</xdr:rowOff>
    </xdr:from>
    <xdr:to>
      <xdr:col>3</xdr:col>
      <xdr:colOff>2074545</xdr:colOff>
      <xdr:row>201</xdr:row>
      <xdr:rowOff>2400300</xdr:rowOff>
    </xdr:to>
    <xdr:pic>
      <xdr:nvPicPr>
        <xdr:cNvPr id="397" name="Рисунок 396">
          <a:extLst>
            <a:ext uri="{FF2B5EF4-FFF2-40B4-BE49-F238E27FC236}">
              <a16:creationId xmlns:a16="http://schemas.microsoft.com/office/drawing/2014/main" xmlns="" id="{912EEE7D-9F27-47A2-D23E-A5584108A6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3055" y="499929150"/>
          <a:ext cx="171069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202</xdr:row>
      <xdr:rowOff>38100</xdr:rowOff>
    </xdr:from>
    <xdr:to>
      <xdr:col>3</xdr:col>
      <xdr:colOff>2400300</xdr:colOff>
      <xdr:row>202</xdr:row>
      <xdr:rowOff>2400300</xdr:rowOff>
    </xdr:to>
    <xdr:pic>
      <xdr:nvPicPr>
        <xdr:cNvPr id="399" name="Рисунок 398">
          <a:extLst>
            <a:ext uri="{FF2B5EF4-FFF2-40B4-BE49-F238E27FC236}">
              <a16:creationId xmlns:a16="http://schemas.microsoft.com/office/drawing/2014/main" xmlns="" id="{47E5BFD3-F834-8877-6434-73DAAD700E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5024628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203</xdr:row>
      <xdr:rowOff>38100</xdr:rowOff>
    </xdr:from>
    <xdr:to>
      <xdr:col>3</xdr:col>
      <xdr:colOff>2400300</xdr:colOff>
      <xdr:row>203</xdr:row>
      <xdr:rowOff>2400300</xdr:rowOff>
    </xdr:to>
    <xdr:pic>
      <xdr:nvPicPr>
        <xdr:cNvPr id="401" name="Рисунок 400">
          <a:extLst>
            <a:ext uri="{FF2B5EF4-FFF2-40B4-BE49-F238E27FC236}">
              <a16:creationId xmlns:a16="http://schemas.microsoft.com/office/drawing/2014/main" xmlns="" id="{BDCF724A-708F-6524-88FD-1A4D9BA546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5049964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204</xdr:row>
      <xdr:rowOff>38100</xdr:rowOff>
    </xdr:from>
    <xdr:to>
      <xdr:col>3</xdr:col>
      <xdr:colOff>2400300</xdr:colOff>
      <xdr:row>204</xdr:row>
      <xdr:rowOff>2400300</xdr:rowOff>
    </xdr:to>
    <xdr:pic>
      <xdr:nvPicPr>
        <xdr:cNvPr id="403" name="Рисунок 402">
          <a:extLst>
            <a:ext uri="{FF2B5EF4-FFF2-40B4-BE49-F238E27FC236}">
              <a16:creationId xmlns:a16="http://schemas.microsoft.com/office/drawing/2014/main" xmlns="" id="{78A438D8-C0D0-09C1-0871-D2E3ECE568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5075301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99563</xdr:colOff>
      <xdr:row>205</xdr:row>
      <xdr:rowOff>38100</xdr:rowOff>
    </xdr:from>
    <xdr:to>
      <xdr:col>3</xdr:col>
      <xdr:colOff>2338837</xdr:colOff>
      <xdr:row>205</xdr:row>
      <xdr:rowOff>2400300</xdr:rowOff>
    </xdr:to>
    <xdr:pic>
      <xdr:nvPicPr>
        <xdr:cNvPr id="405" name="Рисунок 404">
          <a:extLst>
            <a:ext uri="{FF2B5EF4-FFF2-40B4-BE49-F238E27FC236}">
              <a16:creationId xmlns:a16="http://schemas.microsoft.com/office/drawing/2014/main" xmlns="" id="{11E66723-5E62-6781-C28D-BBA1296A72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8763" y="510063750"/>
          <a:ext cx="2239274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206</xdr:row>
      <xdr:rowOff>38100</xdr:rowOff>
    </xdr:from>
    <xdr:to>
      <xdr:col>3</xdr:col>
      <xdr:colOff>2400300</xdr:colOff>
      <xdr:row>206</xdr:row>
      <xdr:rowOff>2400300</xdr:rowOff>
    </xdr:to>
    <xdr:pic>
      <xdr:nvPicPr>
        <xdr:cNvPr id="407" name="Рисунок 406">
          <a:extLst>
            <a:ext uri="{FF2B5EF4-FFF2-40B4-BE49-F238E27FC236}">
              <a16:creationId xmlns:a16="http://schemas.microsoft.com/office/drawing/2014/main" xmlns="" id="{FB0A759D-6286-9E46-F3A2-80C1C6BDC9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5125974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207</xdr:row>
      <xdr:rowOff>38100</xdr:rowOff>
    </xdr:from>
    <xdr:to>
      <xdr:col>3</xdr:col>
      <xdr:colOff>2400300</xdr:colOff>
      <xdr:row>207</xdr:row>
      <xdr:rowOff>2400300</xdr:rowOff>
    </xdr:to>
    <xdr:pic>
      <xdr:nvPicPr>
        <xdr:cNvPr id="409" name="Рисунок 408">
          <a:extLst>
            <a:ext uri="{FF2B5EF4-FFF2-40B4-BE49-F238E27FC236}">
              <a16:creationId xmlns:a16="http://schemas.microsoft.com/office/drawing/2014/main" xmlns="" id="{3C77F875-C2F5-84DD-F88D-4A16CC5904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5151310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208</xdr:row>
      <xdr:rowOff>38100</xdr:rowOff>
    </xdr:from>
    <xdr:to>
      <xdr:col>3</xdr:col>
      <xdr:colOff>2400300</xdr:colOff>
      <xdr:row>208</xdr:row>
      <xdr:rowOff>2400300</xdr:rowOff>
    </xdr:to>
    <xdr:pic>
      <xdr:nvPicPr>
        <xdr:cNvPr id="411" name="Рисунок 410">
          <a:extLst>
            <a:ext uri="{FF2B5EF4-FFF2-40B4-BE49-F238E27FC236}">
              <a16:creationId xmlns:a16="http://schemas.microsoft.com/office/drawing/2014/main" xmlns="" id="{5CAD5068-CCDE-3190-1364-085AD2478E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5176647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209</xdr:row>
      <xdr:rowOff>38100</xdr:rowOff>
    </xdr:from>
    <xdr:to>
      <xdr:col>3</xdr:col>
      <xdr:colOff>2400300</xdr:colOff>
      <xdr:row>209</xdr:row>
      <xdr:rowOff>2400300</xdr:rowOff>
    </xdr:to>
    <xdr:pic>
      <xdr:nvPicPr>
        <xdr:cNvPr id="413" name="Рисунок 412">
          <a:extLst>
            <a:ext uri="{FF2B5EF4-FFF2-40B4-BE49-F238E27FC236}">
              <a16:creationId xmlns:a16="http://schemas.microsoft.com/office/drawing/2014/main" xmlns="" id="{6BAB86C4-39CB-56E0-C4DD-2E4A57141E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5201983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210</xdr:row>
      <xdr:rowOff>38100</xdr:rowOff>
    </xdr:from>
    <xdr:to>
      <xdr:col>3</xdr:col>
      <xdr:colOff>2400300</xdr:colOff>
      <xdr:row>210</xdr:row>
      <xdr:rowOff>2400300</xdr:rowOff>
    </xdr:to>
    <xdr:pic>
      <xdr:nvPicPr>
        <xdr:cNvPr id="415" name="Рисунок 414">
          <a:extLst>
            <a:ext uri="{FF2B5EF4-FFF2-40B4-BE49-F238E27FC236}">
              <a16:creationId xmlns:a16="http://schemas.microsoft.com/office/drawing/2014/main" xmlns="" id="{41D61D65-37FF-EB6A-DA49-9938E49199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5227320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211</xdr:row>
      <xdr:rowOff>38100</xdr:rowOff>
    </xdr:from>
    <xdr:to>
      <xdr:col>3</xdr:col>
      <xdr:colOff>2400300</xdr:colOff>
      <xdr:row>211</xdr:row>
      <xdr:rowOff>2400300</xdr:rowOff>
    </xdr:to>
    <xdr:pic>
      <xdr:nvPicPr>
        <xdr:cNvPr id="417" name="Рисунок 416">
          <a:extLst>
            <a:ext uri="{FF2B5EF4-FFF2-40B4-BE49-F238E27FC236}">
              <a16:creationId xmlns:a16="http://schemas.microsoft.com/office/drawing/2014/main" xmlns="" id="{F4808B9B-FAFE-8ABC-EFDB-C62F1D93FD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5252656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212</xdr:row>
      <xdr:rowOff>38100</xdr:rowOff>
    </xdr:from>
    <xdr:to>
      <xdr:col>3</xdr:col>
      <xdr:colOff>2400300</xdr:colOff>
      <xdr:row>212</xdr:row>
      <xdr:rowOff>2400300</xdr:rowOff>
    </xdr:to>
    <xdr:pic>
      <xdr:nvPicPr>
        <xdr:cNvPr id="419" name="Рисунок 418">
          <a:extLst>
            <a:ext uri="{FF2B5EF4-FFF2-40B4-BE49-F238E27FC236}">
              <a16:creationId xmlns:a16="http://schemas.microsoft.com/office/drawing/2014/main" xmlns="" id="{98841C2A-7470-3242-4C1A-14AB36B1EE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5277993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213</xdr:row>
      <xdr:rowOff>38100</xdr:rowOff>
    </xdr:from>
    <xdr:to>
      <xdr:col>3</xdr:col>
      <xdr:colOff>2400300</xdr:colOff>
      <xdr:row>213</xdr:row>
      <xdr:rowOff>2400300</xdr:rowOff>
    </xdr:to>
    <xdr:pic>
      <xdr:nvPicPr>
        <xdr:cNvPr id="421" name="Рисунок 420">
          <a:extLst>
            <a:ext uri="{FF2B5EF4-FFF2-40B4-BE49-F238E27FC236}">
              <a16:creationId xmlns:a16="http://schemas.microsoft.com/office/drawing/2014/main" xmlns="" id="{0B7CF3FE-AB69-3763-E614-A366623ADD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5303329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214</xdr:row>
      <xdr:rowOff>38100</xdr:rowOff>
    </xdr:from>
    <xdr:to>
      <xdr:col>3</xdr:col>
      <xdr:colOff>2400300</xdr:colOff>
      <xdr:row>214</xdr:row>
      <xdr:rowOff>2400300</xdr:rowOff>
    </xdr:to>
    <xdr:pic>
      <xdr:nvPicPr>
        <xdr:cNvPr id="423" name="Рисунок 422">
          <a:extLst>
            <a:ext uri="{FF2B5EF4-FFF2-40B4-BE49-F238E27FC236}">
              <a16:creationId xmlns:a16="http://schemas.microsoft.com/office/drawing/2014/main" xmlns="" id="{B42444F3-87A5-89B7-9CE8-4E2BDA20FD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5328666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215</xdr:row>
      <xdr:rowOff>38100</xdr:rowOff>
    </xdr:from>
    <xdr:to>
      <xdr:col>3</xdr:col>
      <xdr:colOff>2400300</xdr:colOff>
      <xdr:row>215</xdr:row>
      <xdr:rowOff>2400300</xdr:rowOff>
    </xdr:to>
    <xdr:pic>
      <xdr:nvPicPr>
        <xdr:cNvPr id="425" name="Рисунок 424">
          <a:extLst>
            <a:ext uri="{FF2B5EF4-FFF2-40B4-BE49-F238E27FC236}">
              <a16:creationId xmlns:a16="http://schemas.microsoft.com/office/drawing/2014/main" xmlns="" id="{45D2F9E7-E3B5-E5F8-DBA0-5273027F9D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5354002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216</xdr:row>
      <xdr:rowOff>38100</xdr:rowOff>
    </xdr:from>
    <xdr:to>
      <xdr:col>3</xdr:col>
      <xdr:colOff>2400300</xdr:colOff>
      <xdr:row>216</xdr:row>
      <xdr:rowOff>2400300</xdr:rowOff>
    </xdr:to>
    <xdr:pic>
      <xdr:nvPicPr>
        <xdr:cNvPr id="427" name="Рисунок 426">
          <a:extLst>
            <a:ext uri="{FF2B5EF4-FFF2-40B4-BE49-F238E27FC236}">
              <a16:creationId xmlns:a16="http://schemas.microsoft.com/office/drawing/2014/main" xmlns="" id="{A35627DC-4E42-0BD8-6026-9D26020501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5379339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99563</xdr:colOff>
      <xdr:row>218</xdr:row>
      <xdr:rowOff>38100</xdr:rowOff>
    </xdr:from>
    <xdr:to>
      <xdr:col>3</xdr:col>
      <xdr:colOff>2338837</xdr:colOff>
      <xdr:row>218</xdr:row>
      <xdr:rowOff>2400300</xdr:rowOff>
    </xdr:to>
    <xdr:pic>
      <xdr:nvPicPr>
        <xdr:cNvPr id="429" name="Рисунок 428">
          <a:extLst>
            <a:ext uri="{FF2B5EF4-FFF2-40B4-BE49-F238E27FC236}">
              <a16:creationId xmlns:a16="http://schemas.microsoft.com/office/drawing/2014/main" xmlns="" id="{3E86477F-CFC1-EC75-B57E-B1DB19BDCC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8763" y="540658050"/>
          <a:ext cx="2239274" cy="2362200"/>
        </a:xfrm>
        <a:prstGeom prst="rect">
          <a:avLst/>
        </a:prstGeom>
      </xdr:spPr>
    </xdr:pic>
    <xdr:clientData/>
  </xdr:twoCellAnchor>
  <xdr:twoCellAnchor>
    <xdr:from>
      <xdr:col>3</xdr:col>
      <xdr:colOff>99563</xdr:colOff>
      <xdr:row>219</xdr:row>
      <xdr:rowOff>38100</xdr:rowOff>
    </xdr:from>
    <xdr:to>
      <xdr:col>3</xdr:col>
      <xdr:colOff>2338837</xdr:colOff>
      <xdr:row>219</xdr:row>
      <xdr:rowOff>2400300</xdr:rowOff>
    </xdr:to>
    <xdr:pic>
      <xdr:nvPicPr>
        <xdr:cNvPr id="431" name="Рисунок 430">
          <a:extLst>
            <a:ext uri="{FF2B5EF4-FFF2-40B4-BE49-F238E27FC236}">
              <a16:creationId xmlns:a16="http://schemas.microsoft.com/office/drawing/2014/main" xmlns="" id="{937CD161-184D-A009-D0D6-86E8458382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8763" y="543191700"/>
          <a:ext cx="2239274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220</xdr:row>
      <xdr:rowOff>38100</xdr:rowOff>
    </xdr:from>
    <xdr:to>
      <xdr:col>3</xdr:col>
      <xdr:colOff>2400300</xdr:colOff>
      <xdr:row>220</xdr:row>
      <xdr:rowOff>2400300</xdr:rowOff>
    </xdr:to>
    <xdr:pic>
      <xdr:nvPicPr>
        <xdr:cNvPr id="433" name="Рисунок 432">
          <a:extLst>
            <a:ext uri="{FF2B5EF4-FFF2-40B4-BE49-F238E27FC236}">
              <a16:creationId xmlns:a16="http://schemas.microsoft.com/office/drawing/2014/main" xmlns="" id="{E255E96C-529B-B2BB-88CE-13809DF138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5457253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221</xdr:row>
      <xdr:rowOff>38100</xdr:rowOff>
    </xdr:from>
    <xdr:to>
      <xdr:col>3</xdr:col>
      <xdr:colOff>2400300</xdr:colOff>
      <xdr:row>221</xdr:row>
      <xdr:rowOff>2400300</xdr:rowOff>
    </xdr:to>
    <xdr:pic>
      <xdr:nvPicPr>
        <xdr:cNvPr id="435" name="Рисунок 434">
          <a:extLst>
            <a:ext uri="{FF2B5EF4-FFF2-40B4-BE49-F238E27FC236}">
              <a16:creationId xmlns:a16="http://schemas.microsoft.com/office/drawing/2014/main" xmlns="" id="{D78DA569-5B7E-9F22-2012-EEDEB88976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5482590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222</xdr:row>
      <xdr:rowOff>38100</xdr:rowOff>
    </xdr:from>
    <xdr:to>
      <xdr:col>3</xdr:col>
      <xdr:colOff>2400300</xdr:colOff>
      <xdr:row>222</xdr:row>
      <xdr:rowOff>2400300</xdr:rowOff>
    </xdr:to>
    <xdr:pic>
      <xdr:nvPicPr>
        <xdr:cNvPr id="437" name="Рисунок 436">
          <a:extLst>
            <a:ext uri="{FF2B5EF4-FFF2-40B4-BE49-F238E27FC236}">
              <a16:creationId xmlns:a16="http://schemas.microsoft.com/office/drawing/2014/main" xmlns="" id="{D3427977-B925-35E0-B928-EA19C19F19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5507926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223</xdr:row>
      <xdr:rowOff>38100</xdr:rowOff>
    </xdr:from>
    <xdr:to>
      <xdr:col>3</xdr:col>
      <xdr:colOff>2400300</xdr:colOff>
      <xdr:row>223</xdr:row>
      <xdr:rowOff>2400300</xdr:rowOff>
    </xdr:to>
    <xdr:pic>
      <xdr:nvPicPr>
        <xdr:cNvPr id="439" name="Рисунок 438">
          <a:extLst>
            <a:ext uri="{FF2B5EF4-FFF2-40B4-BE49-F238E27FC236}">
              <a16:creationId xmlns:a16="http://schemas.microsoft.com/office/drawing/2014/main" xmlns="" id="{6AF87EC0-D485-0421-CD43-3F5D34973D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5533263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224</xdr:row>
      <xdr:rowOff>38100</xdr:rowOff>
    </xdr:from>
    <xdr:to>
      <xdr:col>3</xdr:col>
      <xdr:colOff>2400300</xdr:colOff>
      <xdr:row>224</xdr:row>
      <xdr:rowOff>2400300</xdr:rowOff>
    </xdr:to>
    <xdr:pic>
      <xdr:nvPicPr>
        <xdr:cNvPr id="441" name="Рисунок 440">
          <a:extLst>
            <a:ext uri="{FF2B5EF4-FFF2-40B4-BE49-F238E27FC236}">
              <a16:creationId xmlns:a16="http://schemas.microsoft.com/office/drawing/2014/main" xmlns="" id="{B7180DC6-52A3-34F1-F203-067D5065F5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5558599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225</xdr:row>
      <xdr:rowOff>38100</xdr:rowOff>
    </xdr:from>
    <xdr:to>
      <xdr:col>3</xdr:col>
      <xdr:colOff>2400300</xdr:colOff>
      <xdr:row>225</xdr:row>
      <xdr:rowOff>2400300</xdr:rowOff>
    </xdr:to>
    <xdr:pic>
      <xdr:nvPicPr>
        <xdr:cNvPr id="443" name="Рисунок 442">
          <a:extLst>
            <a:ext uri="{FF2B5EF4-FFF2-40B4-BE49-F238E27FC236}">
              <a16:creationId xmlns:a16="http://schemas.microsoft.com/office/drawing/2014/main" xmlns="" id="{A02E6CD6-1B6E-B45A-D953-C97178F16D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5583936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226</xdr:row>
      <xdr:rowOff>38100</xdr:rowOff>
    </xdr:from>
    <xdr:to>
      <xdr:col>3</xdr:col>
      <xdr:colOff>2400300</xdr:colOff>
      <xdr:row>226</xdr:row>
      <xdr:rowOff>2400300</xdr:rowOff>
    </xdr:to>
    <xdr:pic>
      <xdr:nvPicPr>
        <xdr:cNvPr id="445" name="Рисунок 444">
          <a:extLst>
            <a:ext uri="{FF2B5EF4-FFF2-40B4-BE49-F238E27FC236}">
              <a16:creationId xmlns:a16="http://schemas.microsoft.com/office/drawing/2014/main" xmlns="" id="{EC07746E-3960-567E-4441-DBEB7E0BEE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5609272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227</xdr:row>
      <xdr:rowOff>38100</xdr:rowOff>
    </xdr:from>
    <xdr:to>
      <xdr:col>3</xdr:col>
      <xdr:colOff>2400300</xdr:colOff>
      <xdr:row>227</xdr:row>
      <xdr:rowOff>2400300</xdr:rowOff>
    </xdr:to>
    <xdr:pic>
      <xdr:nvPicPr>
        <xdr:cNvPr id="447" name="Рисунок 446">
          <a:extLst>
            <a:ext uri="{FF2B5EF4-FFF2-40B4-BE49-F238E27FC236}">
              <a16:creationId xmlns:a16="http://schemas.microsoft.com/office/drawing/2014/main" xmlns="" id="{B79AAC04-24C5-6C56-31CF-43BC288444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5634609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99563</xdr:colOff>
      <xdr:row>228</xdr:row>
      <xdr:rowOff>38100</xdr:rowOff>
    </xdr:from>
    <xdr:to>
      <xdr:col>3</xdr:col>
      <xdr:colOff>2338837</xdr:colOff>
      <xdr:row>228</xdr:row>
      <xdr:rowOff>2400300</xdr:rowOff>
    </xdr:to>
    <xdr:pic>
      <xdr:nvPicPr>
        <xdr:cNvPr id="449" name="Рисунок 448">
          <a:extLst>
            <a:ext uri="{FF2B5EF4-FFF2-40B4-BE49-F238E27FC236}">
              <a16:creationId xmlns:a16="http://schemas.microsoft.com/office/drawing/2014/main" xmlns="" id="{03E38C62-1A98-ED88-BBC8-7E6C17DEB7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8763" y="565994550"/>
          <a:ext cx="2239274" cy="2362200"/>
        </a:xfrm>
        <a:prstGeom prst="rect">
          <a:avLst/>
        </a:prstGeom>
      </xdr:spPr>
    </xdr:pic>
    <xdr:clientData/>
  </xdr:twoCellAnchor>
  <xdr:twoCellAnchor>
    <xdr:from>
      <xdr:col>3</xdr:col>
      <xdr:colOff>99563</xdr:colOff>
      <xdr:row>229</xdr:row>
      <xdr:rowOff>38100</xdr:rowOff>
    </xdr:from>
    <xdr:to>
      <xdr:col>3</xdr:col>
      <xdr:colOff>2338837</xdr:colOff>
      <xdr:row>229</xdr:row>
      <xdr:rowOff>2400300</xdr:rowOff>
    </xdr:to>
    <xdr:pic>
      <xdr:nvPicPr>
        <xdr:cNvPr id="451" name="Рисунок 450">
          <a:extLst>
            <a:ext uri="{FF2B5EF4-FFF2-40B4-BE49-F238E27FC236}">
              <a16:creationId xmlns:a16="http://schemas.microsoft.com/office/drawing/2014/main" xmlns="" id="{E34B6758-50C4-519F-BA14-E31410B3C8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8763" y="568528200"/>
          <a:ext cx="2239274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230</xdr:row>
      <xdr:rowOff>38100</xdr:rowOff>
    </xdr:from>
    <xdr:to>
      <xdr:col>3</xdr:col>
      <xdr:colOff>2400300</xdr:colOff>
      <xdr:row>230</xdr:row>
      <xdr:rowOff>2400300</xdr:rowOff>
    </xdr:to>
    <xdr:pic>
      <xdr:nvPicPr>
        <xdr:cNvPr id="453" name="Рисунок 452">
          <a:extLst>
            <a:ext uri="{FF2B5EF4-FFF2-40B4-BE49-F238E27FC236}">
              <a16:creationId xmlns:a16="http://schemas.microsoft.com/office/drawing/2014/main" xmlns="" id="{F4F87F98-8BDB-0AD0-AD31-29F7F5BE89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5710618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99563</xdr:colOff>
      <xdr:row>231</xdr:row>
      <xdr:rowOff>38100</xdr:rowOff>
    </xdr:from>
    <xdr:to>
      <xdr:col>3</xdr:col>
      <xdr:colOff>2338837</xdr:colOff>
      <xdr:row>231</xdr:row>
      <xdr:rowOff>2400300</xdr:rowOff>
    </xdr:to>
    <xdr:pic>
      <xdr:nvPicPr>
        <xdr:cNvPr id="455" name="Рисунок 454">
          <a:extLst>
            <a:ext uri="{FF2B5EF4-FFF2-40B4-BE49-F238E27FC236}">
              <a16:creationId xmlns:a16="http://schemas.microsoft.com/office/drawing/2014/main" xmlns="" id="{8A6F8CED-A668-0AE5-F29C-E831D3A53D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8763" y="573595500"/>
          <a:ext cx="2239274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232</xdr:row>
      <xdr:rowOff>38100</xdr:rowOff>
    </xdr:from>
    <xdr:to>
      <xdr:col>3</xdr:col>
      <xdr:colOff>2400300</xdr:colOff>
      <xdr:row>232</xdr:row>
      <xdr:rowOff>2400300</xdr:rowOff>
    </xdr:to>
    <xdr:pic>
      <xdr:nvPicPr>
        <xdr:cNvPr id="457" name="Рисунок 456">
          <a:extLst>
            <a:ext uri="{FF2B5EF4-FFF2-40B4-BE49-F238E27FC236}">
              <a16:creationId xmlns:a16="http://schemas.microsoft.com/office/drawing/2014/main" xmlns="" id="{B61CB28A-C24A-52F1-E5BD-B9D17F1788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5761291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233</xdr:row>
      <xdr:rowOff>38100</xdr:rowOff>
    </xdr:from>
    <xdr:to>
      <xdr:col>3</xdr:col>
      <xdr:colOff>2400300</xdr:colOff>
      <xdr:row>233</xdr:row>
      <xdr:rowOff>2400300</xdr:rowOff>
    </xdr:to>
    <xdr:pic>
      <xdr:nvPicPr>
        <xdr:cNvPr id="459" name="Рисунок 458">
          <a:extLst>
            <a:ext uri="{FF2B5EF4-FFF2-40B4-BE49-F238E27FC236}">
              <a16:creationId xmlns:a16="http://schemas.microsoft.com/office/drawing/2014/main" xmlns="" id="{133B9582-B1EF-53CF-01BE-7CEF6B8EC8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5786628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234</xdr:row>
      <xdr:rowOff>38100</xdr:rowOff>
    </xdr:from>
    <xdr:to>
      <xdr:col>3</xdr:col>
      <xdr:colOff>2400300</xdr:colOff>
      <xdr:row>234</xdr:row>
      <xdr:rowOff>2400300</xdr:rowOff>
    </xdr:to>
    <xdr:pic>
      <xdr:nvPicPr>
        <xdr:cNvPr id="461" name="Рисунок 460">
          <a:extLst>
            <a:ext uri="{FF2B5EF4-FFF2-40B4-BE49-F238E27FC236}">
              <a16:creationId xmlns:a16="http://schemas.microsoft.com/office/drawing/2014/main" xmlns="" id="{7810B2E0-B014-579E-0194-940FADA75D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5811964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235</xdr:row>
      <xdr:rowOff>38100</xdr:rowOff>
    </xdr:from>
    <xdr:to>
      <xdr:col>3</xdr:col>
      <xdr:colOff>2400300</xdr:colOff>
      <xdr:row>235</xdr:row>
      <xdr:rowOff>2400300</xdr:rowOff>
    </xdr:to>
    <xdr:pic>
      <xdr:nvPicPr>
        <xdr:cNvPr id="463" name="Рисунок 462">
          <a:extLst>
            <a:ext uri="{FF2B5EF4-FFF2-40B4-BE49-F238E27FC236}">
              <a16:creationId xmlns:a16="http://schemas.microsoft.com/office/drawing/2014/main" xmlns="" id="{CC616992-7745-9678-B038-B65BD8165F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5837301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236</xdr:row>
      <xdr:rowOff>38100</xdr:rowOff>
    </xdr:from>
    <xdr:to>
      <xdr:col>3</xdr:col>
      <xdr:colOff>2400300</xdr:colOff>
      <xdr:row>236</xdr:row>
      <xdr:rowOff>2400300</xdr:rowOff>
    </xdr:to>
    <xdr:pic>
      <xdr:nvPicPr>
        <xdr:cNvPr id="465" name="Рисунок 464">
          <a:extLst>
            <a:ext uri="{FF2B5EF4-FFF2-40B4-BE49-F238E27FC236}">
              <a16:creationId xmlns:a16="http://schemas.microsoft.com/office/drawing/2014/main" xmlns="" id="{9A79501E-6F5E-3F22-081E-968A80EC98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5862637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237</xdr:row>
      <xdr:rowOff>38100</xdr:rowOff>
    </xdr:from>
    <xdr:to>
      <xdr:col>3</xdr:col>
      <xdr:colOff>2400300</xdr:colOff>
      <xdr:row>237</xdr:row>
      <xdr:rowOff>2400300</xdr:rowOff>
    </xdr:to>
    <xdr:pic>
      <xdr:nvPicPr>
        <xdr:cNvPr id="467" name="Рисунок 466">
          <a:extLst>
            <a:ext uri="{FF2B5EF4-FFF2-40B4-BE49-F238E27FC236}">
              <a16:creationId xmlns:a16="http://schemas.microsoft.com/office/drawing/2014/main" xmlns="" id="{3F45B141-F0A9-57FF-5C11-C824C647D9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5887974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312408</xdr:colOff>
      <xdr:row>238</xdr:row>
      <xdr:rowOff>38100</xdr:rowOff>
    </xdr:from>
    <xdr:to>
      <xdr:col>3</xdr:col>
      <xdr:colOff>2125992</xdr:colOff>
      <xdr:row>238</xdr:row>
      <xdr:rowOff>2400300</xdr:rowOff>
    </xdr:to>
    <xdr:pic>
      <xdr:nvPicPr>
        <xdr:cNvPr id="469" name="Рисунок 468">
          <a:extLst>
            <a:ext uri="{FF2B5EF4-FFF2-40B4-BE49-F238E27FC236}">
              <a16:creationId xmlns:a16="http://schemas.microsoft.com/office/drawing/2014/main" xmlns="" id="{D995E87D-4E2E-5831-84EE-1065A0DE16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1608" y="591331050"/>
          <a:ext cx="1813584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239</xdr:row>
      <xdr:rowOff>38100</xdr:rowOff>
    </xdr:from>
    <xdr:to>
      <xdr:col>3</xdr:col>
      <xdr:colOff>2400300</xdr:colOff>
      <xdr:row>239</xdr:row>
      <xdr:rowOff>2400300</xdr:rowOff>
    </xdr:to>
    <xdr:pic>
      <xdr:nvPicPr>
        <xdr:cNvPr id="471" name="Рисунок 470">
          <a:extLst>
            <a:ext uri="{FF2B5EF4-FFF2-40B4-BE49-F238E27FC236}">
              <a16:creationId xmlns:a16="http://schemas.microsoft.com/office/drawing/2014/main" xmlns="" id="{297E32D7-AAF3-B5EF-96DA-2F456CE39F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5938647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240</xdr:row>
      <xdr:rowOff>38100</xdr:rowOff>
    </xdr:from>
    <xdr:to>
      <xdr:col>3</xdr:col>
      <xdr:colOff>2400300</xdr:colOff>
      <xdr:row>240</xdr:row>
      <xdr:rowOff>2400300</xdr:rowOff>
    </xdr:to>
    <xdr:pic>
      <xdr:nvPicPr>
        <xdr:cNvPr id="473" name="Рисунок 472">
          <a:extLst>
            <a:ext uri="{FF2B5EF4-FFF2-40B4-BE49-F238E27FC236}">
              <a16:creationId xmlns:a16="http://schemas.microsoft.com/office/drawing/2014/main" xmlns="" id="{CAA5B73B-DC96-5EAA-5B63-15316F827A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5963983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241</xdr:row>
      <xdr:rowOff>38100</xdr:rowOff>
    </xdr:from>
    <xdr:to>
      <xdr:col>3</xdr:col>
      <xdr:colOff>2400300</xdr:colOff>
      <xdr:row>241</xdr:row>
      <xdr:rowOff>2400300</xdr:rowOff>
    </xdr:to>
    <xdr:pic>
      <xdr:nvPicPr>
        <xdr:cNvPr id="475" name="Рисунок 474">
          <a:extLst>
            <a:ext uri="{FF2B5EF4-FFF2-40B4-BE49-F238E27FC236}">
              <a16:creationId xmlns:a16="http://schemas.microsoft.com/office/drawing/2014/main" xmlns="" id="{086778E5-F913-08C5-A655-FADF531224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5989320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99563</xdr:colOff>
      <xdr:row>242</xdr:row>
      <xdr:rowOff>38100</xdr:rowOff>
    </xdr:from>
    <xdr:to>
      <xdr:col>3</xdr:col>
      <xdr:colOff>2338837</xdr:colOff>
      <xdr:row>242</xdr:row>
      <xdr:rowOff>2400300</xdr:rowOff>
    </xdr:to>
    <xdr:pic>
      <xdr:nvPicPr>
        <xdr:cNvPr id="477" name="Рисунок 476">
          <a:extLst>
            <a:ext uri="{FF2B5EF4-FFF2-40B4-BE49-F238E27FC236}">
              <a16:creationId xmlns:a16="http://schemas.microsoft.com/office/drawing/2014/main" xmlns="" id="{FDC52D2B-3AE3-7800-51DA-8C4AD00E5F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8763" y="601465650"/>
          <a:ext cx="2239274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243</xdr:row>
      <xdr:rowOff>38100</xdr:rowOff>
    </xdr:from>
    <xdr:to>
      <xdr:col>3</xdr:col>
      <xdr:colOff>2400300</xdr:colOff>
      <xdr:row>243</xdr:row>
      <xdr:rowOff>2400300</xdr:rowOff>
    </xdr:to>
    <xdr:pic>
      <xdr:nvPicPr>
        <xdr:cNvPr id="479" name="Рисунок 478">
          <a:extLst>
            <a:ext uri="{FF2B5EF4-FFF2-40B4-BE49-F238E27FC236}">
              <a16:creationId xmlns:a16="http://schemas.microsoft.com/office/drawing/2014/main" xmlns="" id="{00BA30C3-C4CA-7B7B-475D-E797EF3282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6039993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244</xdr:row>
      <xdr:rowOff>38100</xdr:rowOff>
    </xdr:from>
    <xdr:to>
      <xdr:col>3</xdr:col>
      <xdr:colOff>2400300</xdr:colOff>
      <xdr:row>244</xdr:row>
      <xdr:rowOff>2400300</xdr:rowOff>
    </xdr:to>
    <xdr:pic>
      <xdr:nvPicPr>
        <xdr:cNvPr id="481" name="Рисунок 480">
          <a:extLst>
            <a:ext uri="{FF2B5EF4-FFF2-40B4-BE49-F238E27FC236}">
              <a16:creationId xmlns:a16="http://schemas.microsoft.com/office/drawing/2014/main" xmlns="" id="{F617F4EE-D7EE-8AE4-F063-4ACD6D7C19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6065329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312408</xdr:colOff>
      <xdr:row>245</xdr:row>
      <xdr:rowOff>38100</xdr:rowOff>
    </xdr:from>
    <xdr:to>
      <xdr:col>3</xdr:col>
      <xdr:colOff>2125992</xdr:colOff>
      <xdr:row>245</xdr:row>
      <xdr:rowOff>2400300</xdr:rowOff>
    </xdr:to>
    <xdr:pic>
      <xdr:nvPicPr>
        <xdr:cNvPr id="483" name="Рисунок 482">
          <a:extLst>
            <a:ext uri="{FF2B5EF4-FFF2-40B4-BE49-F238E27FC236}">
              <a16:creationId xmlns:a16="http://schemas.microsoft.com/office/drawing/2014/main" xmlns="" id="{9AF34021-207A-B6C7-314F-3D503378F5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1608" y="609066600"/>
          <a:ext cx="1813584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246</xdr:row>
      <xdr:rowOff>216644</xdr:rowOff>
    </xdr:from>
    <xdr:to>
      <xdr:col>3</xdr:col>
      <xdr:colOff>2400300</xdr:colOff>
      <xdr:row>246</xdr:row>
      <xdr:rowOff>2221720</xdr:rowOff>
    </xdr:to>
    <xdr:pic>
      <xdr:nvPicPr>
        <xdr:cNvPr id="485" name="Рисунок 484">
          <a:extLst>
            <a:ext uri="{FF2B5EF4-FFF2-40B4-BE49-F238E27FC236}">
              <a16:creationId xmlns:a16="http://schemas.microsoft.com/office/drawing/2014/main" xmlns="" id="{CF0C21F1-24BE-0F8B-9670-098AD9A7C6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611778794"/>
          <a:ext cx="2362200" cy="2005076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247</xdr:row>
      <xdr:rowOff>681881</xdr:rowOff>
    </xdr:from>
    <xdr:to>
      <xdr:col>3</xdr:col>
      <xdr:colOff>2400300</xdr:colOff>
      <xdr:row>247</xdr:row>
      <xdr:rowOff>1756492</xdr:rowOff>
    </xdr:to>
    <xdr:pic>
      <xdr:nvPicPr>
        <xdr:cNvPr id="487" name="Рисунок 486">
          <a:extLst>
            <a:ext uri="{FF2B5EF4-FFF2-40B4-BE49-F238E27FC236}">
              <a16:creationId xmlns:a16="http://schemas.microsoft.com/office/drawing/2014/main" xmlns="" id="{1A557934-1C1B-515C-800E-ECA939B7A6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614777681"/>
          <a:ext cx="2362200" cy="1074611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248</xdr:row>
      <xdr:rowOff>38100</xdr:rowOff>
    </xdr:from>
    <xdr:to>
      <xdr:col>3</xdr:col>
      <xdr:colOff>2400300</xdr:colOff>
      <xdr:row>248</xdr:row>
      <xdr:rowOff>2400300</xdr:rowOff>
    </xdr:to>
    <xdr:pic>
      <xdr:nvPicPr>
        <xdr:cNvPr id="489" name="Рисунок 488">
          <a:extLst>
            <a:ext uri="{FF2B5EF4-FFF2-40B4-BE49-F238E27FC236}">
              <a16:creationId xmlns:a16="http://schemas.microsoft.com/office/drawing/2014/main" xmlns="" id="{9FDDCDFA-2AAB-A7B3-9DD5-F3EB3FD4B4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6166675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249</xdr:row>
      <xdr:rowOff>38100</xdr:rowOff>
    </xdr:from>
    <xdr:to>
      <xdr:col>3</xdr:col>
      <xdr:colOff>2400300</xdr:colOff>
      <xdr:row>249</xdr:row>
      <xdr:rowOff>2400300</xdr:rowOff>
    </xdr:to>
    <xdr:pic>
      <xdr:nvPicPr>
        <xdr:cNvPr id="491" name="Рисунок 490">
          <a:extLst>
            <a:ext uri="{FF2B5EF4-FFF2-40B4-BE49-F238E27FC236}">
              <a16:creationId xmlns:a16="http://schemas.microsoft.com/office/drawing/2014/main" xmlns="" id="{800ED344-85CF-8DEA-0CD6-8A30AFE380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6192012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250</xdr:row>
      <xdr:rowOff>38100</xdr:rowOff>
    </xdr:from>
    <xdr:to>
      <xdr:col>3</xdr:col>
      <xdr:colOff>2400300</xdr:colOff>
      <xdr:row>250</xdr:row>
      <xdr:rowOff>2400300</xdr:rowOff>
    </xdr:to>
    <xdr:pic>
      <xdr:nvPicPr>
        <xdr:cNvPr id="493" name="Рисунок 492">
          <a:extLst>
            <a:ext uri="{FF2B5EF4-FFF2-40B4-BE49-F238E27FC236}">
              <a16:creationId xmlns:a16="http://schemas.microsoft.com/office/drawing/2014/main" xmlns="" id="{B88DEDB8-5F9A-57CE-09A0-3AC9C777A9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6217348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251</xdr:row>
      <xdr:rowOff>38100</xdr:rowOff>
    </xdr:from>
    <xdr:to>
      <xdr:col>3</xdr:col>
      <xdr:colOff>2400300</xdr:colOff>
      <xdr:row>251</xdr:row>
      <xdr:rowOff>2400300</xdr:rowOff>
    </xdr:to>
    <xdr:pic>
      <xdr:nvPicPr>
        <xdr:cNvPr id="495" name="Рисунок 494">
          <a:extLst>
            <a:ext uri="{FF2B5EF4-FFF2-40B4-BE49-F238E27FC236}">
              <a16:creationId xmlns:a16="http://schemas.microsoft.com/office/drawing/2014/main" xmlns="" id="{76A08101-C469-8066-7EAE-553A364AF7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6242685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98789</xdr:colOff>
      <xdr:row>252</xdr:row>
      <xdr:rowOff>38100</xdr:rowOff>
    </xdr:from>
    <xdr:to>
      <xdr:col>3</xdr:col>
      <xdr:colOff>2339611</xdr:colOff>
      <xdr:row>252</xdr:row>
      <xdr:rowOff>2400300</xdr:rowOff>
    </xdr:to>
    <xdr:pic>
      <xdr:nvPicPr>
        <xdr:cNvPr id="497" name="Рисунок 496">
          <a:extLst>
            <a:ext uri="{FF2B5EF4-FFF2-40B4-BE49-F238E27FC236}">
              <a16:creationId xmlns:a16="http://schemas.microsoft.com/office/drawing/2014/main" xmlns="" id="{6D336442-5F84-17C2-A4EB-A468A97847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7989" y="626802150"/>
          <a:ext cx="2240822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253</xdr:row>
      <xdr:rowOff>38100</xdr:rowOff>
    </xdr:from>
    <xdr:to>
      <xdr:col>3</xdr:col>
      <xdr:colOff>2400300</xdr:colOff>
      <xdr:row>253</xdr:row>
      <xdr:rowOff>2400300</xdr:rowOff>
    </xdr:to>
    <xdr:pic>
      <xdr:nvPicPr>
        <xdr:cNvPr id="499" name="Рисунок 498">
          <a:extLst>
            <a:ext uri="{FF2B5EF4-FFF2-40B4-BE49-F238E27FC236}">
              <a16:creationId xmlns:a16="http://schemas.microsoft.com/office/drawing/2014/main" xmlns="" id="{4CF463C9-8655-7E37-5235-B14449C7F8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6293358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254</xdr:row>
      <xdr:rowOff>38100</xdr:rowOff>
    </xdr:from>
    <xdr:to>
      <xdr:col>3</xdr:col>
      <xdr:colOff>2400300</xdr:colOff>
      <xdr:row>254</xdr:row>
      <xdr:rowOff>2400300</xdr:rowOff>
    </xdr:to>
    <xdr:pic>
      <xdr:nvPicPr>
        <xdr:cNvPr id="501" name="Рисунок 500">
          <a:extLst>
            <a:ext uri="{FF2B5EF4-FFF2-40B4-BE49-F238E27FC236}">
              <a16:creationId xmlns:a16="http://schemas.microsoft.com/office/drawing/2014/main" xmlns="" id="{40E1B6BF-5A10-1364-BE67-072C3C55EC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6318694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339725</xdr:colOff>
      <xdr:row>255</xdr:row>
      <xdr:rowOff>38100</xdr:rowOff>
    </xdr:from>
    <xdr:to>
      <xdr:col>3</xdr:col>
      <xdr:colOff>2098675</xdr:colOff>
      <xdr:row>255</xdr:row>
      <xdr:rowOff>2400300</xdr:rowOff>
    </xdr:to>
    <xdr:pic>
      <xdr:nvPicPr>
        <xdr:cNvPr id="503" name="Рисунок 502">
          <a:extLst>
            <a:ext uri="{FF2B5EF4-FFF2-40B4-BE49-F238E27FC236}">
              <a16:creationId xmlns:a16="http://schemas.microsoft.com/office/drawing/2014/main" xmlns="" id="{43D15D0B-6023-BCDB-DC57-F69645ED0A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8925" y="634403100"/>
          <a:ext cx="175895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256</xdr:row>
      <xdr:rowOff>38100</xdr:rowOff>
    </xdr:from>
    <xdr:to>
      <xdr:col>3</xdr:col>
      <xdr:colOff>2400300</xdr:colOff>
      <xdr:row>256</xdr:row>
      <xdr:rowOff>2400300</xdr:rowOff>
    </xdr:to>
    <xdr:pic>
      <xdr:nvPicPr>
        <xdr:cNvPr id="505" name="Рисунок 504">
          <a:extLst>
            <a:ext uri="{FF2B5EF4-FFF2-40B4-BE49-F238E27FC236}">
              <a16:creationId xmlns:a16="http://schemas.microsoft.com/office/drawing/2014/main" xmlns="" id="{6EE7C926-0543-5D51-E579-670899FA59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6369367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257</xdr:row>
      <xdr:rowOff>38100</xdr:rowOff>
    </xdr:from>
    <xdr:to>
      <xdr:col>3</xdr:col>
      <xdr:colOff>2400300</xdr:colOff>
      <xdr:row>257</xdr:row>
      <xdr:rowOff>2400300</xdr:rowOff>
    </xdr:to>
    <xdr:pic>
      <xdr:nvPicPr>
        <xdr:cNvPr id="507" name="Рисунок 506">
          <a:extLst>
            <a:ext uri="{FF2B5EF4-FFF2-40B4-BE49-F238E27FC236}">
              <a16:creationId xmlns:a16="http://schemas.microsoft.com/office/drawing/2014/main" xmlns="" id="{30C7EFDC-82E2-7C58-8984-9AFD563D8C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6394704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259</xdr:row>
      <xdr:rowOff>38100</xdr:rowOff>
    </xdr:from>
    <xdr:to>
      <xdr:col>3</xdr:col>
      <xdr:colOff>2400300</xdr:colOff>
      <xdr:row>259</xdr:row>
      <xdr:rowOff>2400300</xdr:rowOff>
    </xdr:to>
    <xdr:pic>
      <xdr:nvPicPr>
        <xdr:cNvPr id="509" name="Рисунок 508">
          <a:extLst>
            <a:ext uri="{FF2B5EF4-FFF2-40B4-BE49-F238E27FC236}">
              <a16:creationId xmlns:a16="http://schemas.microsoft.com/office/drawing/2014/main" xmlns="" id="{CFEDB9D5-C31E-3EBD-14DF-FFE00B63EE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6421945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444943</xdr:colOff>
      <xdr:row>260</xdr:row>
      <xdr:rowOff>38100</xdr:rowOff>
    </xdr:from>
    <xdr:to>
      <xdr:col>3</xdr:col>
      <xdr:colOff>1993457</xdr:colOff>
      <xdr:row>260</xdr:row>
      <xdr:rowOff>2400300</xdr:rowOff>
    </xdr:to>
    <xdr:pic>
      <xdr:nvPicPr>
        <xdr:cNvPr id="511" name="Рисунок 510">
          <a:extLst>
            <a:ext uri="{FF2B5EF4-FFF2-40B4-BE49-F238E27FC236}">
              <a16:creationId xmlns:a16="http://schemas.microsoft.com/office/drawing/2014/main" xmlns="" id="{E4946E41-13CF-C7A5-7A64-B34A5DFEB6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4143" y="644728200"/>
          <a:ext cx="1548514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261</xdr:row>
      <xdr:rowOff>38100</xdr:rowOff>
    </xdr:from>
    <xdr:to>
      <xdr:col>3</xdr:col>
      <xdr:colOff>2400300</xdr:colOff>
      <xdr:row>261</xdr:row>
      <xdr:rowOff>2400300</xdr:rowOff>
    </xdr:to>
    <xdr:pic>
      <xdr:nvPicPr>
        <xdr:cNvPr id="513" name="Рисунок 512">
          <a:extLst>
            <a:ext uri="{FF2B5EF4-FFF2-40B4-BE49-F238E27FC236}">
              <a16:creationId xmlns:a16="http://schemas.microsoft.com/office/drawing/2014/main" xmlns="" id="{9F7D4264-65F8-D9EF-23A7-C8D7A08AAC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6472618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262</xdr:row>
      <xdr:rowOff>38100</xdr:rowOff>
    </xdr:from>
    <xdr:to>
      <xdr:col>3</xdr:col>
      <xdr:colOff>2400300</xdr:colOff>
      <xdr:row>262</xdr:row>
      <xdr:rowOff>2400300</xdr:rowOff>
    </xdr:to>
    <xdr:pic>
      <xdr:nvPicPr>
        <xdr:cNvPr id="515" name="Рисунок 514">
          <a:extLst>
            <a:ext uri="{FF2B5EF4-FFF2-40B4-BE49-F238E27FC236}">
              <a16:creationId xmlns:a16="http://schemas.microsoft.com/office/drawing/2014/main" xmlns="" id="{C2CA593E-3609-BBB5-D786-6FC3EC3731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6497955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263</xdr:row>
      <xdr:rowOff>38100</xdr:rowOff>
    </xdr:from>
    <xdr:to>
      <xdr:col>3</xdr:col>
      <xdr:colOff>2400300</xdr:colOff>
      <xdr:row>263</xdr:row>
      <xdr:rowOff>2400300</xdr:rowOff>
    </xdr:to>
    <xdr:pic>
      <xdr:nvPicPr>
        <xdr:cNvPr id="517" name="Рисунок 516">
          <a:extLst>
            <a:ext uri="{FF2B5EF4-FFF2-40B4-BE49-F238E27FC236}">
              <a16:creationId xmlns:a16="http://schemas.microsoft.com/office/drawing/2014/main" xmlns="" id="{C14CBA92-D503-889B-51E5-58FF2696FC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6523291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264</xdr:row>
      <xdr:rowOff>38100</xdr:rowOff>
    </xdr:from>
    <xdr:to>
      <xdr:col>3</xdr:col>
      <xdr:colOff>2400300</xdr:colOff>
      <xdr:row>264</xdr:row>
      <xdr:rowOff>2400300</xdr:rowOff>
    </xdr:to>
    <xdr:pic>
      <xdr:nvPicPr>
        <xdr:cNvPr id="519" name="Рисунок 518">
          <a:extLst>
            <a:ext uri="{FF2B5EF4-FFF2-40B4-BE49-F238E27FC236}">
              <a16:creationId xmlns:a16="http://schemas.microsoft.com/office/drawing/2014/main" xmlns="" id="{E17F8CFC-C5E7-045E-80AF-ACBC98351C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6548628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312408</xdr:colOff>
      <xdr:row>265</xdr:row>
      <xdr:rowOff>38100</xdr:rowOff>
    </xdr:from>
    <xdr:to>
      <xdr:col>3</xdr:col>
      <xdr:colOff>2125992</xdr:colOff>
      <xdr:row>265</xdr:row>
      <xdr:rowOff>2400300</xdr:rowOff>
    </xdr:to>
    <xdr:pic>
      <xdr:nvPicPr>
        <xdr:cNvPr id="521" name="Рисунок 520">
          <a:extLst>
            <a:ext uri="{FF2B5EF4-FFF2-40B4-BE49-F238E27FC236}">
              <a16:creationId xmlns:a16="http://schemas.microsoft.com/office/drawing/2014/main" xmlns="" id="{3E16E895-E95E-F663-D4AC-34AAE33D32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1608" y="657396450"/>
          <a:ext cx="1813584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</xdr:row>
      <xdr:rowOff>38100</xdr:rowOff>
    </xdr:from>
    <xdr:to>
      <xdr:col>4</xdr:col>
      <xdr:colOff>2512219</xdr:colOff>
      <xdr:row>4</xdr:row>
      <xdr:rowOff>2400300</xdr:rowOff>
    </xdr:to>
    <xdr:pic>
      <xdr:nvPicPr>
        <xdr:cNvPr id="523" name="Рисунок 522">
          <a:extLst>
            <a:ext uri="{FF2B5EF4-FFF2-40B4-BE49-F238E27FC236}">
              <a16:creationId xmlns:a16="http://schemas.microsoft.com/office/drawing/2014/main" xmlns="" id="{91630107-B413-EE6A-D175-4A47589455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2881" y="3145631"/>
          <a:ext cx="2474119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</xdr:row>
      <xdr:rowOff>38100</xdr:rowOff>
    </xdr:from>
    <xdr:to>
      <xdr:col>4</xdr:col>
      <xdr:colOff>2400300</xdr:colOff>
      <xdr:row>5</xdr:row>
      <xdr:rowOff>2400300</xdr:rowOff>
    </xdr:to>
    <xdr:pic>
      <xdr:nvPicPr>
        <xdr:cNvPr id="525" name="Рисунок 524">
          <a:extLst>
            <a:ext uri="{FF2B5EF4-FFF2-40B4-BE49-F238E27FC236}">
              <a16:creationId xmlns:a16="http://schemas.microsoft.com/office/drawing/2014/main" xmlns="" id="{AF1F1757-AA11-5753-0322-B7BD13BB07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568642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</xdr:row>
      <xdr:rowOff>38100</xdr:rowOff>
    </xdr:from>
    <xdr:to>
      <xdr:col>4</xdr:col>
      <xdr:colOff>2400300</xdr:colOff>
      <xdr:row>6</xdr:row>
      <xdr:rowOff>2400300</xdr:rowOff>
    </xdr:to>
    <xdr:pic>
      <xdr:nvPicPr>
        <xdr:cNvPr id="527" name="Рисунок 526">
          <a:extLst>
            <a:ext uri="{FF2B5EF4-FFF2-40B4-BE49-F238E27FC236}">
              <a16:creationId xmlns:a16="http://schemas.microsoft.com/office/drawing/2014/main" xmlns="" id="{C2413A0F-E6E5-036A-1806-B430184AD3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82296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</xdr:row>
      <xdr:rowOff>38100</xdr:rowOff>
    </xdr:from>
    <xdr:to>
      <xdr:col>4</xdr:col>
      <xdr:colOff>2400300</xdr:colOff>
      <xdr:row>7</xdr:row>
      <xdr:rowOff>2400300</xdr:rowOff>
    </xdr:to>
    <xdr:pic>
      <xdr:nvPicPr>
        <xdr:cNvPr id="529" name="Рисунок 528">
          <a:extLst>
            <a:ext uri="{FF2B5EF4-FFF2-40B4-BE49-F238E27FC236}">
              <a16:creationId xmlns:a16="http://schemas.microsoft.com/office/drawing/2014/main" xmlns="" id="{C03ACF9B-B67D-1A85-6AA3-43F253E031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1077277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</xdr:row>
      <xdr:rowOff>38100</xdr:rowOff>
    </xdr:from>
    <xdr:to>
      <xdr:col>4</xdr:col>
      <xdr:colOff>2400300</xdr:colOff>
      <xdr:row>8</xdr:row>
      <xdr:rowOff>2400300</xdr:rowOff>
    </xdr:to>
    <xdr:pic>
      <xdr:nvPicPr>
        <xdr:cNvPr id="531" name="Рисунок 530">
          <a:extLst>
            <a:ext uri="{FF2B5EF4-FFF2-40B4-BE49-F238E27FC236}">
              <a16:creationId xmlns:a16="http://schemas.microsoft.com/office/drawing/2014/main" xmlns="" id="{34148A2C-C027-0E7D-0069-BBFC95972C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133159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9</xdr:row>
      <xdr:rowOff>38100</xdr:rowOff>
    </xdr:from>
    <xdr:to>
      <xdr:col>4</xdr:col>
      <xdr:colOff>2400300</xdr:colOff>
      <xdr:row>9</xdr:row>
      <xdr:rowOff>2400300</xdr:rowOff>
    </xdr:to>
    <xdr:pic>
      <xdr:nvPicPr>
        <xdr:cNvPr id="533" name="Рисунок 532">
          <a:extLst>
            <a:ext uri="{FF2B5EF4-FFF2-40B4-BE49-F238E27FC236}">
              <a16:creationId xmlns:a16="http://schemas.microsoft.com/office/drawing/2014/main" xmlns="" id="{7FE507A0-F629-6523-47D3-E2F8AEFFF6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1585912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10</xdr:row>
      <xdr:rowOff>38100</xdr:rowOff>
    </xdr:from>
    <xdr:to>
      <xdr:col>4</xdr:col>
      <xdr:colOff>2400300</xdr:colOff>
      <xdr:row>10</xdr:row>
      <xdr:rowOff>2400300</xdr:rowOff>
    </xdr:to>
    <xdr:pic>
      <xdr:nvPicPr>
        <xdr:cNvPr id="535" name="Рисунок 534">
          <a:extLst>
            <a:ext uri="{FF2B5EF4-FFF2-40B4-BE49-F238E27FC236}">
              <a16:creationId xmlns:a16="http://schemas.microsoft.com/office/drawing/2014/main" xmlns="" id="{510F6421-5B6E-B4BA-5C12-C7FC53BA0F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184023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11</xdr:row>
      <xdr:rowOff>38100</xdr:rowOff>
    </xdr:from>
    <xdr:to>
      <xdr:col>4</xdr:col>
      <xdr:colOff>2400300</xdr:colOff>
      <xdr:row>11</xdr:row>
      <xdr:rowOff>2400300</xdr:rowOff>
    </xdr:to>
    <xdr:pic>
      <xdr:nvPicPr>
        <xdr:cNvPr id="537" name="Рисунок 536">
          <a:extLst>
            <a:ext uri="{FF2B5EF4-FFF2-40B4-BE49-F238E27FC236}">
              <a16:creationId xmlns:a16="http://schemas.microsoft.com/office/drawing/2014/main" xmlns="" id="{4D2039B0-5F92-5370-7F34-ACDE237B7A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2094547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12</xdr:row>
      <xdr:rowOff>38100</xdr:rowOff>
    </xdr:from>
    <xdr:to>
      <xdr:col>4</xdr:col>
      <xdr:colOff>2400300</xdr:colOff>
      <xdr:row>12</xdr:row>
      <xdr:rowOff>2400300</xdr:rowOff>
    </xdr:to>
    <xdr:pic>
      <xdr:nvPicPr>
        <xdr:cNvPr id="539" name="Рисунок 538">
          <a:extLst>
            <a:ext uri="{FF2B5EF4-FFF2-40B4-BE49-F238E27FC236}">
              <a16:creationId xmlns:a16="http://schemas.microsoft.com/office/drawing/2014/main" xmlns="" id="{333D73B9-03B7-4D80-B055-9A63C15A9E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234886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13</xdr:row>
      <xdr:rowOff>38100</xdr:rowOff>
    </xdr:from>
    <xdr:to>
      <xdr:col>4</xdr:col>
      <xdr:colOff>2400300</xdr:colOff>
      <xdr:row>13</xdr:row>
      <xdr:rowOff>2400300</xdr:rowOff>
    </xdr:to>
    <xdr:pic>
      <xdr:nvPicPr>
        <xdr:cNvPr id="541" name="Рисунок 540">
          <a:extLst>
            <a:ext uri="{FF2B5EF4-FFF2-40B4-BE49-F238E27FC236}">
              <a16:creationId xmlns:a16="http://schemas.microsoft.com/office/drawing/2014/main" xmlns="" id="{021583A6-8902-6677-2A23-903EE3B16E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2603182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14</xdr:row>
      <xdr:rowOff>38100</xdr:rowOff>
    </xdr:from>
    <xdr:to>
      <xdr:col>4</xdr:col>
      <xdr:colOff>2400300</xdr:colOff>
      <xdr:row>14</xdr:row>
      <xdr:rowOff>2400300</xdr:rowOff>
    </xdr:to>
    <xdr:pic>
      <xdr:nvPicPr>
        <xdr:cNvPr id="543" name="Рисунок 542">
          <a:extLst>
            <a:ext uri="{FF2B5EF4-FFF2-40B4-BE49-F238E27FC236}">
              <a16:creationId xmlns:a16="http://schemas.microsoft.com/office/drawing/2014/main" xmlns="" id="{D5BC9160-9225-315F-CF83-925BD6A840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285750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15</xdr:row>
      <xdr:rowOff>38100</xdr:rowOff>
    </xdr:from>
    <xdr:to>
      <xdr:col>4</xdr:col>
      <xdr:colOff>2400300</xdr:colOff>
      <xdr:row>15</xdr:row>
      <xdr:rowOff>2400300</xdr:rowOff>
    </xdr:to>
    <xdr:pic>
      <xdr:nvPicPr>
        <xdr:cNvPr id="545" name="Рисунок 544">
          <a:extLst>
            <a:ext uri="{FF2B5EF4-FFF2-40B4-BE49-F238E27FC236}">
              <a16:creationId xmlns:a16="http://schemas.microsoft.com/office/drawing/2014/main" xmlns="" id="{CB3C65AA-9A35-C229-6D99-B3677EF97A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3111817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16</xdr:row>
      <xdr:rowOff>38100</xdr:rowOff>
    </xdr:from>
    <xdr:to>
      <xdr:col>4</xdr:col>
      <xdr:colOff>2400300</xdr:colOff>
      <xdr:row>16</xdr:row>
      <xdr:rowOff>2400300</xdr:rowOff>
    </xdr:to>
    <xdr:pic>
      <xdr:nvPicPr>
        <xdr:cNvPr id="547" name="Рисунок 546">
          <a:extLst>
            <a:ext uri="{FF2B5EF4-FFF2-40B4-BE49-F238E27FC236}">
              <a16:creationId xmlns:a16="http://schemas.microsoft.com/office/drawing/2014/main" xmlns="" id="{ED332783-F92D-761E-80C4-266555D296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336613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17</xdr:row>
      <xdr:rowOff>38100</xdr:rowOff>
    </xdr:from>
    <xdr:to>
      <xdr:col>4</xdr:col>
      <xdr:colOff>2400300</xdr:colOff>
      <xdr:row>17</xdr:row>
      <xdr:rowOff>2400300</xdr:rowOff>
    </xdr:to>
    <xdr:pic>
      <xdr:nvPicPr>
        <xdr:cNvPr id="549" name="Рисунок 548">
          <a:extLst>
            <a:ext uri="{FF2B5EF4-FFF2-40B4-BE49-F238E27FC236}">
              <a16:creationId xmlns:a16="http://schemas.microsoft.com/office/drawing/2014/main" xmlns="" id="{ACE956C0-EFAE-5629-4489-5CA887840D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3620452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18</xdr:row>
      <xdr:rowOff>38100</xdr:rowOff>
    </xdr:from>
    <xdr:to>
      <xdr:col>4</xdr:col>
      <xdr:colOff>2400300</xdr:colOff>
      <xdr:row>18</xdr:row>
      <xdr:rowOff>2400300</xdr:rowOff>
    </xdr:to>
    <xdr:pic>
      <xdr:nvPicPr>
        <xdr:cNvPr id="551" name="Рисунок 550">
          <a:extLst>
            <a:ext uri="{FF2B5EF4-FFF2-40B4-BE49-F238E27FC236}">
              <a16:creationId xmlns:a16="http://schemas.microsoft.com/office/drawing/2014/main" xmlns="" id="{B737AD1E-547B-8829-BA84-F7731F4375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387477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19</xdr:row>
      <xdr:rowOff>38100</xdr:rowOff>
    </xdr:from>
    <xdr:to>
      <xdr:col>4</xdr:col>
      <xdr:colOff>2400300</xdr:colOff>
      <xdr:row>19</xdr:row>
      <xdr:rowOff>2400300</xdr:rowOff>
    </xdr:to>
    <xdr:pic>
      <xdr:nvPicPr>
        <xdr:cNvPr id="553" name="Рисунок 552">
          <a:extLst>
            <a:ext uri="{FF2B5EF4-FFF2-40B4-BE49-F238E27FC236}">
              <a16:creationId xmlns:a16="http://schemas.microsoft.com/office/drawing/2014/main" xmlns="" id="{30999846-FBF4-4D39-8C7A-E0B9D81384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4129087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21</xdr:row>
      <xdr:rowOff>38100</xdr:rowOff>
    </xdr:from>
    <xdr:to>
      <xdr:col>4</xdr:col>
      <xdr:colOff>2400300</xdr:colOff>
      <xdr:row>21</xdr:row>
      <xdr:rowOff>2400300</xdr:rowOff>
    </xdr:to>
    <xdr:pic>
      <xdr:nvPicPr>
        <xdr:cNvPr id="555" name="Рисунок 554">
          <a:extLst>
            <a:ext uri="{FF2B5EF4-FFF2-40B4-BE49-F238E27FC236}">
              <a16:creationId xmlns:a16="http://schemas.microsoft.com/office/drawing/2014/main" xmlns="" id="{82F3A196-B5CF-8C40-4835-E916213970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463677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23</xdr:row>
      <xdr:rowOff>38100</xdr:rowOff>
    </xdr:from>
    <xdr:to>
      <xdr:col>4</xdr:col>
      <xdr:colOff>2400300</xdr:colOff>
      <xdr:row>23</xdr:row>
      <xdr:rowOff>2400300</xdr:rowOff>
    </xdr:to>
    <xdr:pic>
      <xdr:nvPicPr>
        <xdr:cNvPr id="557" name="Рисунок 556">
          <a:extLst>
            <a:ext uri="{FF2B5EF4-FFF2-40B4-BE49-F238E27FC236}">
              <a16:creationId xmlns:a16="http://schemas.microsoft.com/office/drawing/2014/main" xmlns="" id="{B64CF16E-C3BC-08A3-70BC-2AAA04CF27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5144452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24</xdr:row>
      <xdr:rowOff>38100</xdr:rowOff>
    </xdr:from>
    <xdr:to>
      <xdr:col>4</xdr:col>
      <xdr:colOff>2400300</xdr:colOff>
      <xdr:row>24</xdr:row>
      <xdr:rowOff>2400300</xdr:rowOff>
    </xdr:to>
    <xdr:pic>
      <xdr:nvPicPr>
        <xdr:cNvPr id="559" name="Рисунок 558">
          <a:extLst>
            <a:ext uri="{FF2B5EF4-FFF2-40B4-BE49-F238E27FC236}">
              <a16:creationId xmlns:a16="http://schemas.microsoft.com/office/drawing/2014/main" xmlns="" id="{87434200-4FCC-DA6C-4B92-7BF5E7C5FE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539877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25</xdr:row>
      <xdr:rowOff>38100</xdr:rowOff>
    </xdr:from>
    <xdr:to>
      <xdr:col>4</xdr:col>
      <xdr:colOff>2400300</xdr:colOff>
      <xdr:row>25</xdr:row>
      <xdr:rowOff>2400300</xdr:rowOff>
    </xdr:to>
    <xdr:pic>
      <xdr:nvPicPr>
        <xdr:cNvPr id="561" name="Рисунок 560">
          <a:extLst>
            <a:ext uri="{FF2B5EF4-FFF2-40B4-BE49-F238E27FC236}">
              <a16:creationId xmlns:a16="http://schemas.microsoft.com/office/drawing/2014/main" xmlns="" id="{07BB8A02-4A50-CE77-B95E-A72726B96C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5653087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26</xdr:row>
      <xdr:rowOff>38100</xdr:rowOff>
    </xdr:from>
    <xdr:to>
      <xdr:col>4</xdr:col>
      <xdr:colOff>2400300</xdr:colOff>
      <xdr:row>26</xdr:row>
      <xdr:rowOff>2400300</xdr:rowOff>
    </xdr:to>
    <xdr:pic>
      <xdr:nvPicPr>
        <xdr:cNvPr id="563" name="Рисунок 562">
          <a:extLst>
            <a:ext uri="{FF2B5EF4-FFF2-40B4-BE49-F238E27FC236}">
              <a16:creationId xmlns:a16="http://schemas.microsoft.com/office/drawing/2014/main" xmlns="" id="{25E3378E-BEC6-D7EF-40B5-DF10E914E5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590740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28</xdr:row>
      <xdr:rowOff>38100</xdr:rowOff>
    </xdr:from>
    <xdr:to>
      <xdr:col>4</xdr:col>
      <xdr:colOff>2400300</xdr:colOff>
      <xdr:row>28</xdr:row>
      <xdr:rowOff>2400300</xdr:rowOff>
    </xdr:to>
    <xdr:pic>
      <xdr:nvPicPr>
        <xdr:cNvPr id="565" name="Рисунок 564">
          <a:extLst>
            <a:ext uri="{FF2B5EF4-FFF2-40B4-BE49-F238E27FC236}">
              <a16:creationId xmlns:a16="http://schemas.microsoft.com/office/drawing/2014/main" xmlns="" id="{953CC77C-D15D-81D3-F06D-C53B447B2C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6415087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29</xdr:row>
      <xdr:rowOff>38100</xdr:rowOff>
    </xdr:from>
    <xdr:to>
      <xdr:col>4</xdr:col>
      <xdr:colOff>2400300</xdr:colOff>
      <xdr:row>29</xdr:row>
      <xdr:rowOff>2400300</xdr:rowOff>
    </xdr:to>
    <xdr:pic>
      <xdr:nvPicPr>
        <xdr:cNvPr id="567" name="Рисунок 566">
          <a:extLst>
            <a:ext uri="{FF2B5EF4-FFF2-40B4-BE49-F238E27FC236}">
              <a16:creationId xmlns:a16="http://schemas.microsoft.com/office/drawing/2014/main" xmlns="" id="{C4CA396F-1DB6-AA06-8E2D-8CA4BD4A32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666940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30</xdr:row>
      <xdr:rowOff>38100</xdr:rowOff>
    </xdr:from>
    <xdr:to>
      <xdr:col>4</xdr:col>
      <xdr:colOff>2400300</xdr:colOff>
      <xdr:row>30</xdr:row>
      <xdr:rowOff>2400300</xdr:rowOff>
    </xdr:to>
    <xdr:pic>
      <xdr:nvPicPr>
        <xdr:cNvPr id="569" name="Рисунок 568">
          <a:extLst>
            <a:ext uri="{FF2B5EF4-FFF2-40B4-BE49-F238E27FC236}">
              <a16:creationId xmlns:a16="http://schemas.microsoft.com/office/drawing/2014/main" xmlns="" id="{7770CB38-95F1-500D-EBAE-1E518F0789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6923722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31</xdr:row>
      <xdr:rowOff>38100</xdr:rowOff>
    </xdr:from>
    <xdr:to>
      <xdr:col>4</xdr:col>
      <xdr:colOff>2400300</xdr:colOff>
      <xdr:row>31</xdr:row>
      <xdr:rowOff>2400300</xdr:rowOff>
    </xdr:to>
    <xdr:pic>
      <xdr:nvPicPr>
        <xdr:cNvPr id="571" name="Рисунок 570">
          <a:extLst>
            <a:ext uri="{FF2B5EF4-FFF2-40B4-BE49-F238E27FC236}">
              <a16:creationId xmlns:a16="http://schemas.microsoft.com/office/drawing/2014/main" xmlns="" id="{A4A8BB15-C6AC-90E7-1158-0301E4F835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717804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32</xdr:row>
      <xdr:rowOff>38100</xdr:rowOff>
    </xdr:from>
    <xdr:to>
      <xdr:col>4</xdr:col>
      <xdr:colOff>2400300</xdr:colOff>
      <xdr:row>32</xdr:row>
      <xdr:rowOff>2400300</xdr:rowOff>
    </xdr:to>
    <xdr:pic>
      <xdr:nvPicPr>
        <xdr:cNvPr id="573" name="Рисунок 572">
          <a:extLst>
            <a:ext uri="{FF2B5EF4-FFF2-40B4-BE49-F238E27FC236}">
              <a16:creationId xmlns:a16="http://schemas.microsoft.com/office/drawing/2014/main" xmlns="" id="{F59938CA-AA46-1621-B2A1-D0C1E0BE00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7432357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33</xdr:row>
      <xdr:rowOff>38100</xdr:rowOff>
    </xdr:from>
    <xdr:to>
      <xdr:col>4</xdr:col>
      <xdr:colOff>2400300</xdr:colOff>
      <xdr:row>33</xdr:row>
      <xdr:rowOff>2400300</xdr:rowOff>
    </xdr:to>
    <xdr:pic>
      <xdr:nvPicPr>
        <xdr:cNvPr id="575" name="Рисунок 574">
          <a:extLst>
            <a:ext uri="{FF2B5EF4-FFF2-40B4-BE49-F238E27FC236}">
              <a16:creationId xmlns:a16="http://schemas.microsoft.com/office/drawing/2014/main" xmlns="" id="{404D44B1-22A5-41A1-5CD2-730426546B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768667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34</xdr:row>
      <xdr:rowOff>38100</xdr:rowOff>
    </xdr:from>
    <xdr:to>
      <xdr:col>4</xdr:col>
      <xdr:colOff>2400300</xdr:colOff>
      <xdr:row>34</xdr:row>
      <xdr:rowOff>2400300</xdr:rowOff>
    </xdr:to>
    <xdr:pic>
      <xdr:nvPicPr>
        <xdr:cNvPr id="577" name="Рисунок 576">
          <a:extLst>
            <a:ext uri="{FF2B5EF4-FFF2-40B4-BE49-F238E27FC236}">
              <a16:creationId xmlns:a16="http://schemas.microsoft.com/office/drawing/2014/main" xmlns="" id="{D9F998BF-7B0F-B963-BEB7-03A5BD9B79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7940992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35</xdr:row>
      <xdr:rowOff>38100</xdr:rowOff>
    </xdr:from>
    <xdr:to>
      <xdr:col>4</xdr:col>
      <xdr:colOff>2400300</xdr:colOff>
      <xdr:row>35</xdr:row>
      <xdr:rowOff>2400300</xdr:rowOff>
    </xdr:to>
    <xdr:pic>
      <xdr:nvPicPr>
        <xdr:cNvPr id="579" name="Рисунок 578">
          <a:extLst>
            <a:ext uri="{FF2B5EF4-FFF2-40B4-BE49-F238E27FC236}">
              <a16:creationId xmlns:a16="http://schemas.microsoft.com/office/drawing/2014/main" xmlns="" id="{A3B07F6E-8189-4F6E-2498-E552919D33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819531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37</xdr:row>
      <xdr:rowOff>38100</xdr:rowOff>
    </xdr:from>
    <xdr:to>
      <xdr:col>4</xdr:col>
      <xdr:colOff>2400300</xdr:colOff>
      <xdr:row>37</xdr:row>
      <xdr:rowOff>2400300</xdr:rowOff>
    </xdr:to>
    <xdr:pic>
      <xdr:nvPicPr>
        <xdr:cNvPr id="581" name="Рисунок 580">
          <a:extLst>
            <a:ext uri="{FF2B5EF4-FFF2-40B4-BE49-F238E27FC236}">
              <a16:creationId xmlns:a16="http://schemas.microsoft.com/office/drawing/2014/main" xmlns="" id="{C18A6B3A-2AE8-6CDA-71AA-CB03E0BEAE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8702992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38</xdr:row>
      <xdr:rowOff>38100</xdr:rowOff>
    </xdr:from>
    <xdr:to>
      <xdr:col>4</xdr:col>
      <xdr:colOff>2400300</xdr:colOff>
      <xdr:row>38</xdr:row>
      <xdr:rowOff>2400300</xdr:rowOff>
    </xdr:to>
    <xdr:pic>
      <xdr:nvPicPr>
        <xdr:cNvPr id="583" name="Рисунок 582">
          <a:extLst>
            <a:ext uri="{FF2B5EF4-FFF2-40B4-BE49-F238E27FC236}">
              <a16:creationId xmlns:a16="http://schemas.microsoft.com/office/drawing/2014/main" xmlns="" id="{25431A2F-AD88-1348-1998-376F9B779B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895731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39</xdr:row>
      <xdr:rowOff>38100</xdr:rowOff>
    </xdr:from>
    <xdr:to>
      <xdr:col>4</xdr:col>
      <xdr:colOff>2400300</xdr:colOff>
      <xdr:row>39</xdr:row>
      <xdr:rowOff>2400300</xdr:rowOff>
    </xdr:to>
    <xdr:pic>
      <xdr:nvPicPr>
        <xdr:cNvPr id="585" name="Рисунок 584">
          <a:extLst>
            <a:ext uri="{FF2B5EF4-FFF2-40B4-BE49-F238E27FC236}">
              <a16:creationId xmlns:a16="http://schemas.microsoft.com/office/drawing/2014/main" xmlns="" id="{DF62EB19-77E3-66AE-35C8-645B999A7F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9211627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40</xdr:row>
      <xdr:rowOff>38100</xdr:rowOff>
    </xdr:from>
    <xdr:to>
      <xdr:col>4</xdr:col>
      <xdr:colOff>2400300</xdr:colOff>
      <xdr:row>40</xdr:row>
      <xdr:rowOff>2400300</xdr:rowOff>
    </xdr:to>
    <xdr:pic>
      <xdr:nvPicPr>
        <xdr:cNvPr id="587" name="Рисунок 586">
          <a:extLst>
            <a:ext uri="{FF2B5EF4-FFF2-40B4-BE49-F238E27FC236}">
              <a16:creationId xmlns:a16="http://schemas.microsoft.com/office/drawing/2014/main" xmlns="" id="{03CA9454-EF51-34EE-5F02-0274657196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946594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41</xdr:row>
      <xdr:rowOff>38100</xdr:rowOff>
    </xdr:from>
    <xdr:to>
      <xdr:col>4</xdr:col>
      <xdr:colOff>2400300</xdr:colOff>
      <xdr:row>41</xdr:row>
      <xdr:rowOff>2400300</xdr:rowOff>
    </xdr:to>
    <xdr:pic>
      <xdr:nvPicPr>
        <xdr:cNvPr id="589" name="Рисунок 588">
          <a:extLst>
            <a:ext uri="{FF2B5EF4-FFF2-40B4-BE49-F238E27FC236}">
              <a16:creationId xmlns:a16="http://schemas.microsoft.com/office/drawing/2014/main" xmlns="" id="{33304F63-DB4D-F7E8-CC88-D184A27F0C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9720262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42</xdr:row>
      <xdr:rowOff>38100</xdr:rowOff>
    </xdr:from>
    <xdr:to>
      <xdr:col>4</xdr:col>
      <xdr:colOff>2400300</xdr:colOff>
      <xdr:row>42</xdr:row>
      <xdr:rowOff>2400300</xdr:rowOff>
    </xdr:to>
    <xdr:pic>
      <xdr:nvPicPr>
        <xdr:cNvPr id="591" name="Рисунок 590">
          <a:extLst>
            <a:ext uri="{FF2B5EF4-FFF2-40B4-BE49-F238E27FC236}">
              <a16:creationId xmlns:a16="http://schemas.microsoft.com/office/drawing/2014/main" xmlns="" id="{A084613A-B130-C0E7-A72B-455D97083B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997458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43</xdr:row>
      <xdr:rowOff>38100</xdr:rowOff>
    </xdr:from>
    <xdr:to>
      <xdr:col>4</xdr:col>
      <xdr:colOff>2400300</xdr:colOff>
      <xdr:row>43</xdr:row>
      <xdr:rowOff>2400300</xdr:rowOff>
    </xdr:to>
    <xdr:pic>
      <xdr:nvPicPr>
        <xdr:cNvPr id="593" name="Рисунок 592">
          <a:extLst>
            <a:ext uri="{FF2B5EF4-FFF2-40B4-BE49-F238E27FC236}">
              <a16:creationId xmlns:a16="http://schemas.microsoft.com/office/drawing/2014/main" xmlns="" id="{F6CAF1E2-E539-060B-5B50-DE0B45DC84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10228897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44</xdr:row>
      <xdr:rowOff>38100</xdr:rowOff>
    </xdr:from>
    <xdr:to>
      <xdr:col>4</xdr:col>
      <xdr:colOff>2400300</xdr:colOff>
      <xdr:row>44</xdr:row>
      <xdr:rowOff>2400300</xdr:rowOff>
    </xdr:to>
    <xdr:pic>
      <xdr:nvPicPr>
        <xdr:cNvPr id="595" name="Рисунок 594">
          <a:extLst>
            <a:ext uri="{FF2B5EF4-FFF2-40B4-BE49-F238E27FC236}">
              <a16:creationId xmlns:a16="http://schemas.microsoft.com/office/drawing/2014/main" xmlns="" id="{7BFA5A7D-A861-41D4-3EDC-634F04CF92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1048321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46</xdr:row>
      <xdr:rowOff>38100</xdr:rowOff>
    </xdr:from>
    <xdr:to>
      <xdr:col>4</xdr:col>
      <xdr:colOff>2400300</xdr:colOff>
      <xdr:row>46</xdr:row>
      <xdr:rowOff>2400300</xdr:rowOff>
    </xdr:to>
    <xdr:pic>
      <xdr:nvPicPr>
        <xdr:cNvPr id="597" name="Рисунок 596">
          <a:extLst>
            <a:ext uri="{FF2B5EF4-FFF2-40B4-BE49-F238E27FC236}">
              <a16:creationId xmlns:a16="http://schemas.microsoft.com/office/drawing/2014/main" xmlns="" id="{035D8D94-C697-5172-4187-524113A510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10990897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47</xdr:row>
      <xdr:rowOff>38100</xdr:rowOff>
    </xdr:from>
    <xdr:to>
      <xdr:col>4</xdr:col>
      <xdr:colOff>2400300</xdr:colOff>
      <xdr:row>47</xdr:row>
      <xdr:rowOff>2400300</xdr:rowOff>
    </xdr:to>
    <xdr:pic>
      <xdr:nvPicPr>
        <xdr:cNvPr id="599" name="Рисунок 598">
          <a:extLst>
            <a:ext uri="{FF2B5EF4-FFF2-40B4-BE49-F238E27FC236}">
              <a16:creationId xmlns:a16="http://schemas.microsoft.com/office/drawing/2014/main" xmlns="" id="{25198299-2E5E-7135-7E4F-0F573DABB5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1124521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48</xdr:row>
      <xdr:rowOff>38100</xdr:rowOff>
    </xdr:from>
    <xdr:to>
      <xdr:col>4</xdr:col>
      <xdr:colOff>2400300</xdr:colOff>
      <xdr:row>48</xdr:row>
      <xdr:rowOff>2400300</xdr:rowOff>
    </xdr:to>
    <xdr:pic>
      <xdr:nvPicPr>
        <xdr:cNvPr id="601" name="Рисунок 600">
          <a:extLst>
            <a:ext uri="{FF2B5EF4-FFF2-40B4-BE49-F238E27FC236}">
              <a16:creationId xmlns:a16="http://schemas.microsoft.com/office/drawing/2014/main" xmlns="" id="{7F18040B-E2BD-104E-ED2D-DA32E35341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11499532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49</xdr:row>
      <xdr:rowOff>38100</xdr:rowOff>
    </xdr:from>
    <xdr:to>
      <xdr:col>4</xdr:col>
      <xdr:colOff>2400300</xdr:colOff>
      <xdr:row>49</xdr:row>
      <xdr:rowOff>2400300</xdr:rowOff>
    </xdr:to>
    <xdr:pic>
      <xdr:nvPicPr>
        <xdr:cNvPr id="603" name="Рисунок 602">
          <a:extLst>
            <a:ext uri="{FF2B5EF4-FFF2-40B4-BE49-F238E27FC236}">
              <a16:creationId xmlns:a16="http://schemas.microsoft.com/office/drawing/2014/main" xmlns="" id="{AEAC4890-23DB-849E-78E4-D09EF76780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1175385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50</xdr:row>
      <xdr:rowOff>38100</xdr:rowOff>
    </xdr:from>
    <xdr:to>
      <xdr:col>4</xdr:col>
      <xdr:colOff>2400300</xdr:colOff>
      <xdr:row>50</xdr:row>
      <xdr:rowOff>2400300</xdr:rowOff>
    </xdr:to>
    <xdr:pic>
      <xdr:nvPicPr>
        <xdr:cNvPr id="605" name="Рисунок 604">
          <a:extLst>
            <a:ext uri="{FF2B5EF4-FFF2-40B4-BE49-F238E27FC236}">
              <a16:creationId xmlns:a16="http://schemas.microsoft.com/office/drawing/2014/main" xmlns="" id="{BBB9811A-3A44-120C-6801-86317E3D9D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12008167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51</xdr:row>
      <xdr:rowOff>38100</xdr:rowOff>
    </xdr:from>
    <xdr:to>
      <xdr:col>4</xdr:col>
      <xdr:colOff>2400300</xdr:colOff>
      <xdr:row>51</xdr:row>
      <xdr:rowOff>2400300</xdr:rowOff>
    </xdr:to>
    <xdr:pic>
      <xdr:nvPicPr>
        <xdr:cNvPr id="607" name="Рисунок 606">
          <a:extLst>
            <a:ext uri="{FF2B5EF4-FFF2-40B4-BE49-F238E27FC236}">
              <a16:creationId xmlns:a16="http://schemas.microsoft.com/office/drawing/2014/main" xmlns="" id="{9A924587-87B1-894A-2B4A-FD4FDA79D6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1226248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52</xdr:row>
      <xdr:rowOff>38100</xdr:rowOff>
    </xdr:from>
    <xdr:to>
      <xdr:col>4</xdr:col>
      <xdr:colOff>2400300</xdr:colOff>
      <xdr:row>52</xdr:row>
      <xdr:rowOff>2400300</xdr:rowOff>
    </xdr:to>
    <xdr:pic>
      <xdr:nvPicPr>
        <xdr:cNvPr id="609" name="Рисунок 608">
          <a:extLst>
            <a:ext uri="{FF2B5EF4-FFF2-40B4-BE49-F238E27FC236}">
              <a16:creationId xmlns:a16="http://schemas.microsoft.com/office/drawing/2014/main" xmlns="" id="{887E43C2-040A-397F-DF59-55382AE8D7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12516802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53</xdr:row>
      <xdr:rowOff>38100</xdr:rowOff>
    </xdr:from>
    <xdr:to>
      <xdr:col>4</xdr:col>
      <xdr:colOff>2400300</xdr:colOff>
      <xdr:row>53</xdr:row>
      <xdr:rowOff>2400300</xdr:rowOff>
    </xdr:to>
    <xdr:pic>
      <xdr:nvPicPr>
        <xdr:cNvPr id="611" name="Рисунок 610">
          <a:extLst>
            <a:ext uri="{FF2B5EF4-FFF2-40B4-BE49-F238E27FC236}">
              <a16:creationId xmlns:a16="http://schemas.microsoft.com/office/drawing/2014/main" xmlns="" id="{DB03CA46-9A65-71C2-49CE-597C52D796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1277112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54</xdr:row>
      <xdr:rowOff>38100</xdr:rowOff>
    </xdr:from>
    <xdr:to>
      <xdr:col>4</xdr:col>
      <xdr:colOff>2400300</xdr:colOff>
      <xdr:row>54</xdr:row>
      <xdr:rowOff>2400300</xdr:rowOff>
    </xdr:to>
    <xdr:pic>
      <xdr:nvPicPr>
        <xdr:cNvPr id="613" name="Рисунок 612">
          <a:extLst>
            <a:ext uri="{FF2B5EF4-FFF2-40B4-BE49-F238E27FC236}">
              <a16:creationId xmlns:a16="http://schemas.microsoft.com/office/drawing/2014/main" xmlns="" id="{0C9A527F-9071-0AE2-111E-C97AF4F10D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13025437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55</xdr:row>
      <xdr:rowOff>38100</xdr:rowOff>
    </xdr:from>
    <xdr:to>
      <xdr:col>4</xdr:col>
      <xdr:colOff>2400300</xdr:colOff>
      <xdr:row>55</xdr:row>
      <xdr:rowOff>2400300</xdr:rowOff>
    </xdr:to>
    <xdr:pic>
      <xdr:nvPicPr>
        <xdr:cNvPr id="615" name="Рисунок 614">
          <a:extLst>
            <a:ext uri="{FF2B5EF4-FFF2-40B4-BE49-F238E27FC236}">
              <a16:creationId xmlns:a16="http://schemas.microsoft.com/office/drawing/2014/main" xmlns="" id="{E3BAAEFD-4AD4-D27E-5421-4797A35021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1327975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56</xdr:row>
      <xdr:rowOff>38100</xdr:rowOff>
    </xdr:from>
    <xdr:to>
      <xdr:col>4</xdr:col>
      <xdr:colOff>2400300</xdr:colOff>
      <xdr:row>56</xdr:row>
      <xdr:rowOff>2400300</xdr:rowOff>
    </xdr:to>
    <xdr:pic>
      <xdr:nvPicPr>
        <xdr:cNvPr id="617" name="Рисунок 616">
          <a:extLst>
            <a:ext uri="{FF2B5EF4-FFF2-40B4-BE49-F238E27FC236}">
              <a16:creationId xmlns:a16="http://schemas.microsoft.com/office/drawing/2014/main" xmlns="" id="{2E5596F0-1051-500B-B447-CC2794897E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13534072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57</xdr:row>
      <xdr:rowOff>38100</xdr:rowOff>
    </xdr:from>
    <xdr:to>
      <xdr:col>4</xdr:col>
      <xdr:colOff>2400300</xdr:colOff>
      <xdr:row>57</xdr:row>
      <xdr:rowOff>2400300</xdr:rowOff>
    </xdr:to>
    <xdr:pic>
      <xdr:nvPicPr>
        <xdr:cNvPr id="619" name="Рисунок 618">
          <a:extLst>
            <a:ext uri="{FF2B5EF4-FFF2-40B4-BE49-F238E27FC236}">
              <a16:creationId xmlns:a16="http://schemas.microsoft.com/office/drawing/2014/main" xmlns="" id="{DF5C1E68-D53B-AD1B-BA77-258A42FACF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1378839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58</xdr:row>
      <xdr:rowOff>38100</xdr:rowOff>
    </xdr:from>
    <xdr:to>
      <xdr:col>4</xdr:col>
      <xdr:colOff>2400300</xdr:colOff>
      <xdr:row>58</xdr:row>
      <xdr:rowOff>2400300</xdr:rowOff>
    </xdr:to>
    <xdr:pic>
      <xdr:nvPicPr>
        <xdr:cNvPr id="621" name="Рисунок 620">
          <a:extLst>
            <a:ext uri="{FF2B5EF4-FFF2-40B4-BE49-F238E27FC236}">
              <a16:creationId xmlns:a16="http://schemas.microsoft.com/office/drawing/2014/main" xmlns="" id="{6B9B9793-403C-EB29-C16A-AB35E37FCD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14042707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59</xdr:row>
      <xdr:rowOff>38100</xdr:rowOff>
    </xdr:from>
    <xdr:to>
      <xdr:col>4</xdr:col>
      <xdr:colOff>2400300</xdr:colOff>
      <xdr:row>59</xdr:row>
      <xdr:rowOff>2400300</xdr:rowOff>
    </xdr:to>
    <xdr:pic>
      <xdr:nvPicPr>
        <xdr:cNvPr id="623" name="Рисунок 622">
          <a:extLst>
            <a:ext uri="{FF2B5EF4-FFF2-40B4-BE49-F238E27FC236}">
              <a16:creationId xmlns:a16="http://schemas.microsoft.com/office/drawing/2014/main" xmlns="" id="{30D28105-4996-9D96-6B34-0554A105C6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1429702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60</xdr:row>
      <xdr:rowOff>38100</xdr:rowOff>
    </xdr:from>
    <xdr:to>
      <xdr:col>4</xdr:col>
      <xdr:colOff>2400300</xdr:colOff>
      <xdr:row>60</xdr:row>
      <xdr:rowOff>2400300</xdr:rowOff>
    </xdr:to>
    <xdr:pic>
      <xdr:nvPicPr>
        <xdr:cNvPr id="625" name="Рисунок 624">
          <a:extLst>
            <a:ext uri="{FF2B5EF4-FFF2-40B4-BE49-F238E27FC236}">
              <a16:creationId xmlns:a16="http://schemas.microsoft.com/office/drawing/2014/main" xmlns="" id="{AA86A4F7-6B15-BF3A-793F-0593038789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14551342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61</xdr:row>
      <xdr:rowOff>38100</xdr:rowOff>
    </xdr:from>
    <xdr:to>
      <xdr:col>4</xdr:col>
      <xdr:colOff>2400300</xdr:colOff>
      <xdr:row>61</xdr:row>
      <xdr:rowOff>2400300</xdr:rowOff>
    </xdr:to>
    <xdr:pic>
      <xdr:nvPicPr>
        <xdr:cNvPr id="627" name="Рисунок 626">
          <a:extLst>
            <a:ext uri="{FF2B5EF4-FFF2-40B4-BE49-F238E27FC236}">
              <a16:creationId xmlns:a16="http://schemas.microsoft.com/office/drawing/2014/main" xmlns="" id="{5BB65142-F6F5-037A-73A6-187D6572D5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1480566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62</xdr:row>
      <xdr:rowOff>38100</xdr:rowOff>
    </xdr:from>
    <xdr:to>
      <xdr:col>4</xdr:col>
      <xdr:colOff>2400300</xdr:colOff>
      <xdr:row>62</xdr:row>
      <xdr:rowOff>2400300</xdr:rowOff>
    </xdr:to>
    <xdr:pic>
      <xdr:nvPicPr>
        <xdr:cNvPr id="629" name="Рисунок 628">
          <a:extLst>
            <a:ext uri="{FF2B5EF4-FFF2-40B4-BE49-F238E27FC236}">
              <a16:creationId xmlns:a16="http://schemas.microsoft.com/office/drawing/2014/main" xmlns="" id="{4FEE739A-4939-09FB-75BE-37A2AD56E4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15059977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63</xdr:row>
      <xdr:rowOff>38100</xdr:rowOff>
    </xdr:from>
    <xdr:to>
      <xdr:col>4</xdr:col>
      <xdr:colOff>2400300</xdr:colOff>
      <xdr:row>63</xdr:row>
      <xdr:rowOff>2400300</xdr:rowOff>
    </xdr:to>
    <xdr:pic>
      <xdr:nvPicPr>
        <xdr:cNvPr id="631" name="Рисунок 630">
          <a:extLst>
            <a:ext uri="{FF2B5EF4-FFF2-40B4-BE49-F238E27FC236}">
              <a16:creationId xmlns:a16="http://schemas.microsoft.com/office/drawing/2014/main" xmlns="" id="{8576CA59-43D4-097F-D9E7-F554799942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1531429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64</xdr:row>
      <xdr:rowOff>38100</xdr:rowOff>
    </xdr:from>
    <xdr:to>
      <xdr:col>4</xdr:col>
      <xdr:colOff>2400300</xdr:colOff>
      <xdr:row>64</xdr:row>
      <xdr:rowOff>2400300</xdr:rowOff>
    </xdr:to>
    <xdr:pic>
      <xdr:nvPicPr>
        <xdr:cNvPr id="633" name="Рисунок 632">
          <a:extLst>
            <a:ext uri="{FF2B5EF4-FFF2-40B4-BE49-F238E27FC236}">
              <a16:creationId xmlns:a16="http://schemas.microsoft.com/office/drawing/2014/main" xmlns="" id="{FDC8816A-4E75-FD08-0E70-3048EFF2E9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15568612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65</xdr:row>
      <xdr:rowOff>38100</xdr:rowOff>
    </xdr:from>
    <xdr:to>
      <xdr:col>4</xdr:col>
      <xdr:colOff>2400300</xdr:colOff>
      <xdr:row>65</xdr:row>
      <xdr:rowOff>2400300</xdr:rowOff>
    </xdr:to>
    <xdr:pic>
      <xdr:nvPicPr>
        <xdr:cNvPr id="635" name="Рисунок 634">
          <a:extLst>
            <a:ext uri="{FF2B5EF4-FFF2-40B4-BE49-F238E27FC236}">
              <a16:creationId xmlns:a16="http://schemas.microsoft.com/office/drawing/2014/main" xmlns="" id="{126D32FB-2EB0-0088-8C05-193422507C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1582293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66</xdr:row>
      <xdr:rowOff>38100</xdr:rowOff>
    </xdr:from>
    <xdr:to>
      <xdr:col>4</xdr:col>
      <xdr:colOff>2400300</xdr:colOff>
      <xdr:row>66</xdr:row>
      <xdr:rowOff>2400300</xdr:rowOff>
    </xdr:to>
    <xdr:pic>
      <xdr:nvPicPr>
        <xdr:cNvPr id="637" name="Рисунок 636">
          <a:extLst>
            <a:ext uri="{FF2B5EF4-FFF2-40B4-BE49-F238E27FC236}">
              <a16:creationId xmlns:a16="http://schemas.microsoft.com/office/drawing/2014/main" xmlns="" id="{87318AB9-86B4-E9F4-5A96-133BE1B6DB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16077247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67</xdr:row>
      <xdr:rowOff>38100</xdr:rowOff>
    </xdr:from>
    <xdr:to>
      <xdr:col>4</xdr:col>
      <xdr:colOff>2400300</xdr:colOff>
      <xdr:row>67</xdr:row>
      <xdr:rowOff>2400300</xdr:rowOff>
    </xdr:to>
    <xdr:pic>
      <xdr:nvPicPr>
        <xdr:cNvPr id="639" name="Рисунок 638">
          <a:extLst>
            <a:ext uri="{FF2B5EF4-FFF2-40B4-BE49-F238E27FC236}">
              <a16:creationId xmlns:a16="http://schemas.microsoft.com/office/drawing/2014/main" xmlns="" id="{E024AB95-AEB5-ABB3-CDDC-8C767AD19A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1633156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69</xdr:row>
      <xdr:rowOff>38100</xdr:rowOff>
    </xdr:from>
    <xdr:to>
      <xdr:col>4</xdr:col>
      <xdr:colOff>2400300</xdr:colOff>
      <xdr:row>69</xdr:row>
      <xdr:rowOff>2400300</xdr:rowOff>
    </xdr:to>
    <xdr:pic>
      <xdr:nvPicPr>
        <xdr:cNvPr id="641" name="Рисунок 640">
          <a:extLst>
            <a:ext uri="{FF2B5EF4-FFF2-40B4-BE49-F238E27FC236}">
              <a16:creationId xmlns:a16="http://schemas.microsoft.com/office/drawing/2014/main" xmlns="" id="{812388EB-25CA-BAF1-48F5-72055A69A6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16839247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70</xdr:row>
      <xdr:rowOff>38100</xdr:rowOff>
    </xdr:from>
    <xdr:to>
      <xdr:col>4</xdr:col>
      <xdr:colOff>2400300</xdr:colOff>
      <xdr:row>70</xdr:row>
      <xdr:rowOff>2400300</xdr:rowOff>
    </xdr:to>
    <xdr:pic>
      <xdr:nvPicPr>
        <xdr:cNvPr id="643" name="Рисунок 642">
          <a:extLst>
            <a:ext uri="{FF2B5EF4-FFF2-40B4-BE49-F238E27FC236}">
              <a16:creationId xmlns:a16="http://schemas.microsoft.com/office/drawing/2014/main" xmlns="" id="{DE88FE22-4FF5-960D-77CE-E6E9232CA6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1709356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71</xdr:row>
      <xdr:rowOff>38100</xdr:rowOff>
    </xdr:from>
    <xdr:to>
      <xdr:col>4</xdr:col>
      <xdr:colOff>2400300</xdr:colOff>
      <xdr:row>71</xdr:row>
      <xdr:rowOff>2400300</xdr:rowOff>
    </xdr:to>
    <xdr:pic>
      <xdr:nvPicPr>
        <xdr:cNvPr id="645" name="Рисунок 644">
          <a:extLst>
            <a:ext uri="{FF2B5EF4-FFF2-40B4-BE49-F238E27FC236}">
              <a16:creationId xmlns:a16="http://schemas.microsoft.com/office/drawing/2014/main" xmlns="" id="{13A75079-67E4-AC07-6D48-D9A78825EE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17347882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72</xdr:row>
      <xdr:rowOff>38100</xdr:rowOff>
    </xdr:from>
    <xdr:to>
      <xdr:col>4</xdr:col>
      <xdr:colOff>2400300</xdr:colOff>
      <xdr:row>72</xdr:row>
      <xdr:rowOff>2400300</xdr:rowOff>
    </xdr:to>
    <xdr:pic>
      <xdr:nvPicPr>
        <xdr:cNvPr id="647" name="Рисунок 646">
          <a:extLst>
            <a:ext uri="{FF2B5EF4-FFF2-40B4-BE49-F238E27FC236}">
              <a16:creationId xmlns:a16="http://schemas.microsoft.com/office/drawing/2014/main" xmlns="" id="{94CE8EA9-EF74-29D5-25BB-F4FA55AD70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1760220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73</xdr:row>
      <xdr:rowOff>38100</xdr:rowOff>
    </xdr:from>
    <xdr:to>
      <xdr:col>4</xdr:col>
      <xdr:colOff>2400300</xdr:colOff>
      <xdr:row>73</xdr:row>
      <xdr:rowOff>2400300</xdr:rowOff>
    </xdr:to>
    <xdr:pic>
      <xdr:nvPicPr>
        <xdr:cNvPr id="649" name="Рисунок 648">
          <a:extLst>
            <a:ext uri="{FF2B5EF4-FFF2-40B4-BE49-F238E27FC236}">
              <a16:creationId xmlns:a16="http://schemas.microsoft.com/office/drawing/2014/main" xmlns="" id="{8AFF4E6B-1442-24D7-3DA6-EFE2533348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17856517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74</xdr:row>
      <xdr:rowOff>38100</xdr:rowOff>
    </xdr:from>
    <xdr:to>
      <xdr:col>4</xdr:col>
      <xdr:colOff>2400300</xdr:colOff>
      <xdr:row>74</xdr:row>
      <xdr:rowOff>2400300</xdr:rowOff>
    </xdr:to>
    <xdr:pic>
      <xdr:nvPicPr>
        <xdr:cNvPr id="651" name="Рисунок 650">
          <a:extLst>
            <a:ext uri="{FF2B5EF4-FFF2-40B4-BE49-F238E27FC236}">
              <a16:creationId xmlns:a16="http://schemas.microsoft.com/office/drawing/2014/main" xmlns="" id="{9AB1235A-871D-56CA-288D-97BE7E7AA7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1811083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75</xdr:row>
      <xdr:rowOff>38100</xdr:rowOff>
    </xdr:from>
    <xdr:to>
      <xdr:col>4</xdr:col>
      <xdr:colOff>2400300</xdr:colOff>
      <xdr:row>75</xdr:row>
      <xdr:rowOff>2400300</xdr:rowOff>
    </xdr:to>
    <xdr:pic>
      <xdr:nvPicPr>
        <xdr:cNvPr id="653" name="Рисунок 652">
          <a:extLst>
            <a:ext uri="{FF2B5EF4-FFF2-40B4-BE49-F238E27FC236}">
              <a16:creationId xmlns:a16="http://schemas.microsoft.com/office/drawing/2014/main" xmlns="" id="{95DC27DD-60F1-92FE-EF94-0B1481A51F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18365152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76</xdr:row>
      <xdr:rowOff>38100</xdr:rowOff>
    </xdr:from>
    <xdr:to>
      <xdr:col>4</xdr:col>
      <xdr:colOff>2400300</xdr:colOff>
      <xdr:row>76</xdr:row>
      <xdr:rowOff>2400300</xdr:rowOff>
    </xdr:to>
    <xdr:pic>
      <xdr:nvPicPr>
        <xdr:cNvPr id="655" name="Рисунок 654">
          <a:extLst>
            <a:ext uri="{FF2B5EF4-FFF2-40B4-BE49-F238E27FC236}">
              <a16:creationId xmlns:a16="http://schemas.microsoft.com/office/drawing/2014/main" xmlns="" id="{6491765B-E7E4-84C3-C1BA-5D950898BB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1861947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77</xdr:row>
      <xdr:rowOff>38100</xdr:rowOff>
    </xdr:from>
    <xdr:to>
      <xdr:col>4</xdr:col>
      <xdr:colOff>2400300</xdr:colOff>
      <xdr:row>77</xdr:row>
      <xdr:rowOff>2400300</xdr:rowOff>
    </xdr:to>
    <xdr:pic>
      <xdr:nvPicPr>
        <xdr:cNvPr id="657" name="Рисунок 656">
          <a:extLst>
            <a:ext uri="{FF2B5EF4-FFF2-40B4-BE49-F238E27FC236}">
              <a16:creationId xmlns:a16="http://schemas.microsoft.com/office/drawing/2014/main" xmlns="" id="{D7E21D5D-0A42-4F3D-3670-E3094B6479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18873787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78</xdr:row>
      <xdr:rowOff>38100</xdr:rowOff>
    </xdr:from>
    <xdr:to>
      <xdr:col>4</xdr:col>
      <xdr:colOff>2400300</xdr:colOff>
      <xdr:row>78</xdr:row>
      <xdr:rowOff>2400300</xdr:rowOff>
    </xdr:to>
    <xdr:pic>
      <xdr:nvPicPr>
        <xdr:cNvPr id="659" name="Рисунок 658">
          <a:extLst>
            <a:ext uri="{FF2B5EF4-FFF2-40B4-BE49-F238E27FC236}">
              <a16:creationId xmlns:a16="http://schemas.microsoft.com/office/drawing/2014/main" xmlns="" id="{DF69B1A0-099B-95A0-67D0-B8C7CCB0B2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1912810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79</xdr:row>
      <xdr:rowOff>38100</xdr:rowOff>
    </xdr:from>
    <xdr:to>
      <xdr:col>4</xdr:col>
      <xdr:colOff>2400300</xdr:colOff>
      <xdr:row>79</xdr:row>
      <xdr:rowOff>2400300</xdr:rowOff>
    </xdr:to>
    <xdr:pic>
      <xdr:nvPicPr>
        <xdr:cNvPr id="661" name="Рисунок 660">
          <a:extLst>
            <a:ext uri="{FF2B5EF4-FFF2-40B4-BE49-F238E27FC236}">
              <a16:creationId xmlns:a16="http://schemas.microsoft.com/office/drawing/2014/main" xmlns="" id="{32A78C14-B9FA-CE00-294A-6A569DB93B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19382422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80</xdr:row>
      <xdr:rowOff>38100</xdr:rowOff>
    </xdr:from>
    <xdr:to>
      <xdr:col>4</xdr:col>
      <xdr:colOff>2400300</xdr:colOff>
      <xdr:row>80</xdr:row>
      <xdr:rowOff>2400300</xdr:rowOff>
    </xdr:to>
    <xdr:pic>
      <xdr:nvPicPr>
        <xdr:cNvPr id="663" name="Рисунок 662">
          <a:extLst>
            <a:ext uri="{FF2B5EF4-FFF2-40B4-BE49-F238E27FC236}">
              <a16:creationId xmlns:a16="http://schemas.microsoft.com/office/drawing/2014/main" xmlns="" id="{E762CE32-A0AB-C4A6-BEDB-C7B97D8FCB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1963674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99563</xdr:colOff>
      <xdr:row>81</xdr:row>
      <xdr:rowOff>38100</xdr:rowOff>
    </xdr:from>
    <xdr:to>
      <xdr:col>4</xdr:col>
      <xdr:colOff>2338837</xdr:colOff>
      <xdr:row>81</xdr:row>
      <xdr:rowOff>2400300</xdr:rowOff>
    </xdr:to>
    <xdr:pic>
      <xdr:nvPicPr>
        <xdr:cNvPr id="665" name="Рисунок 664">
          <a:extLst>
            <a:ext uri="{FF2B5EF4-FFF2-40B4-BE49-F238E27FC236}">
              <a16:creationId xmlns:a16="http://schemas.microsoft.com/office/drawing/2014/main" xmlns="" id="{02959B68-B118-7B4B-7CE7-D72CD7BA70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1938" y="198910575"/>
          <a:ext cx="2239274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82</xdr:row>
      <xdr:rowOff>38100</xdr:rowOff>
    </xdr:from>
    <xdr:to>
      <xdr:col>4</xdr:col>
      <xdr:colOff>2400300</xdr:colOff>
      <xdr:row>82</xdr:row>
      <xdr:rowOff>2400300</xdr:rowOff>
    </xdr:to>
    <xdr:pic>
      <xdr:nvPicPr>
        <xdr:cNvPr id="667" name="Рисунок 666">
          <a:extLst>
            <a:ext uri="{FF2B5EF4-FFF2-40B4-BE49-F238E27FC236}">
              <a16:creationId xmlns:a16="http://schemas.microsoft.com/office/drawing/2014/main" xmlns="" id="{E599116B-C3E2-5EBA-FB69-8444071AE0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2014537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83</xdr:row>
      <xdr:rowOff>38100</xdr:rowOff>
    </xdr:from>
    <xdr:to>
      <xdr:col>4</xdr:col>
      <xdr:colOff>2400300</xdr:colOff>
      <xdr:row>83</xdr:row>
      <xdr:rowOff>2400300</xdr:rowOff>
    </xdr:to>
    <xdr:pic>
      <xdr:nvPicPr>
        <xdr:cNvPr id="669" name="Рисунок 668">
          <a:extLst>
            <a:ext uri="{FF2B5EF4-FFF2-40B4-BE49-F238E27FC236}">
              <a16:creationId xmlns:a16="http://schemas.microsoft.com/office/drawing/2014/main" xmlns="" id="{9DBC5B1B-5B6C-7604-4D23-0B1C842A37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20399692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84</xdr:row>
      <xdr:rowOff>38100</xdr:rowOff>
    </xdr:from>
    <xdr:to>
      <xdr:col>4</xdr:col>
      <xdr:colOff>2400300</xdr:colOff>
      <xdr:row>84</xdr:row>
      <xdr:rowOff>2400300</xdr:rowOff>
    </xdr:to>
    <xdr:pic>
      <xdr:nvPicPr>
        <xdr:cNvPr id="671" name="Рисунок 670">
          <a:extLst>
            <a:ext uri="{FF2B5EF4-FFF2-40B4-BE49-F238E27FC236}">
              <a16:creationId xmlns:a16="http://schemas.microsoft.com/office/drawing/2014/main" xmlns="" id="{24FC31D0-A5A7-EAF9-41B8-1C2164411B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2065401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85</xdr:row>
      <xdr:rowOff>38100</xdr:rowOff>
    </xdr:from>
    <xdr:to>
      <xdr:col>4</xdr:col>
      <xdr:colOff>2400300</xdr:colOff>
      <xdr:row>85</xdr:row>
      <xdr:rowOff>2400300</xdr:rowOff>
    </xdr:to>
    <xdr:pic>
      <xdr:nvPicPr>
        <xdr:cNvPr id="673" name="Рисунок 672">
          <a:extLst>
            <a:ext uri="{FF2B5EF4-FFF2-40B4-BE49-F238E27FC236}">
              <a16:creationId xmlns:a16="http://schemas.microsoft.com/office/drawing/2014/main" xmlns="" id="{1BC972BC-10F3-C81F-3D2E-AD3964A4B3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20908327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86</xdr:row>
      <xdr:rowOff>38100</xdr:rowOff>
    </xdr:from>
    <xdr:to>
      <xdr:col>4</xdr:col>
      <xdr:colOff>2400300</xdr:colOff>
      <xdr:row>86</xdr:row>
      <xdr:rowOff>2400300</xdr:rowOff>
    </xdr:to>
    <xdr:pic>
      <xdr:nvPicPr>
        <xdr:cNvPr id="675" name="Рисунок 674">
          <a:extLst>
            <a:ext uri="{FF2B5EF4-FFF2-40B4-BE49-F238E27FC236}">
              <a16:creationId xmlns:a16="http://schemas.microsoft.com/office/drawing/2014/main" xmlns="" id="{2C2DEB7A-EAFB-E721-6EB5-5967948484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2116264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87</xdr:row>
      <xdr:rowOff>38100</xdr:rowOff>
    </xdr:from>
    <xdr:to>
      <xdr:col>4</xdr:col>
      <xdr:colOff>2400300</xdr:colOff>
      <xdr:row>87</xdr:row>
      <xdr:rowOff>2400300</xdr:rowOff>
    </xdr:to>
    <xdr:pic>
      <xdr:nvPicPr>
        <xdr:cNvPr id="677" name="Рисунок 676">
          <a:extLst>
            <a:ext uri="{FF2B5EF4-FFF2-40B4-BE49-F238E27FC236}">
              <a16:creationId xmlns:a16="http://schemas.microsoft.com/office/drawing/2014/main" xmlns="" id="{6F981430-710A-7E4A-68FA-5BB13275E5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21416962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88</xdr:row>
      <xdr:rowOff>38100</xdr:rowOff>
    </xdr:from>
    <xdr:to>
      <xdr:col>4</xdr:col>
      <xdr:colOff>2400300</xdr:colOff>
      <xdr:row>88</xdr:row>
      <xdr:rowOff>2400300</xdr:rowOff>
    </xdr:to>
    <xdr:pic>
      <xdr:nvPicPr>
        <xdr:cNvPr id="679" name="Рисунок 678">
          <a:extLst>
            <a:ext uri="{FF2B5EF4-FFF2-40B4-BE49-F238E27FC236}">
              <a16:creationId xmlns:a16="http://schemas.microsoft.com/office/drawing/2014/main" xmlns="" id="{C098F5A8-08D3-0CCB-30C8-CD70C29384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2167128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89</xdr:row>
      <xdr:rowOff>38100</xdr:rowOff>
    </xdr:from>
    <xdr:to>
      <xdr:col>4</xdr:col>
      <xdr:colOff>2400300</xdr:colOff>
      <xdr:row>89</xdr:row>
      <xdr:rowOff>2400300</xdr:rowOff>
    </xdr:to>
    <xdr:pic>
      <xdr:nvPicPr>
        <xdr:cNvPr id="681" name="Рисунок 680">
          <a:extLst>
            <a:ext uri="{FF2B5EF4-FFF2-40B4-BE49-F238E27FC236}">
              <a16:creationId xmlns:a16="http://schemas.microsoft.com/office/drawing/2014/main" xmlns="" id="{E8177FC2-50ED-FC2A-0EB0-CA3406D804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21925597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90</xdr:row>
      <xdr:rowOff>38100</xdr:rowOff>
    </xdr:from>
    <xdr:to>
      <xdr:col>4</xdr:col>
      <xdr:colOff>2400300</xdr:colOff>
      <xdr:row>90</xdr:row>
      <xdr:rowOff>2400300</xdr:rowOff>
    </xdr:to>
    <xdr:pic>
      <xdr:nvPicPr>
        <xdr:cNvPr id="683" name="Рисунок 682">
          <a:extLst>
            <a:ext uri="{FF2B5EF4-FFF2-40B4-BE49-F238E27FC236}">
              <a16:creationId xmlns:a16="http://schemas.microsoft.com/office/drawing/2014/main" xmlns="" id="{00A679EF-89ED-28AE-396C-35E6220F50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2217991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91</xdr:row>
      <xdr:rowOff>38100</xdr:rowOff>
    </xdr:from>
    <xdr:to>
      <xdr:col>4</xdr:col>
      <xdr:colOff>2400300</xdr:colOff>
      <xdr:row>91</xdr:row>
      <xdr:rowOff>2400300</xdr:rowOff>
    </xdr:to>
    <xdr:pic>
      <xdr:nvPicPr>
        <xdr:cNvPr id="685" name="Рисунок 684">
          <a:extLst>
            <a:ext uri="{FF2B5EF4-FFF2-40B4-BE49-F238E27FC236}">
              <a16:creationId xmlns:a16="http://schemas.microsoft.com/office/drawing/2014/main" xmlns="" id="{ABB57E73-C2B0-BDF2-9B77-5BF30C5B2C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22434232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92</xdr:row>
      <xdr:rowOff>38100</xdr:rowOff>
    </xdr:from>
    <xdr:to>
      <xdr:col>4</xdr:col>
      <xdr:colOff>2400300</xdr:colOff>
      <xdr:row>92</xdr:row>
      <xdr:rowOff>2400300</xdr:rowOff>
    </xdr:to>
    <xdr:pic>
      <xdr:nvPicPr>
        <xdr:cNvPr id="687" name="Рисунок 686">
          <a:extLst>
            <a:ext uri="{FF2B5EF4-FFF2-40B4-BE49-F238E27FC236}">
              <a16:creationId xmlns:a16="http://schemas.microsoft.com/office/drawing/2014/main" xmlns="" id="{540CCD93-020B-8425-1C91-D737337800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2268855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93</xdr:row>
      <xdr:rowOff>38100</xdr:rowOff>
    </xdr:from>
    <xdr:to>
      <xdr:col>4</xdr:col>
      <xdr:colOff>2400300</xdr:colOff>
      <xdr:row>93</xdr:row>
      <xdr:rowOff>2400300</xdr:rowOff>
    </xdr:to>
    <xdr:pic>
      <xdr:nvPicPr>
        <xdr:cNvPr id="689" name="Рисунок 688">
          <a:extLst>
            <a:ext uri="{FF2B5EF4-FFF2-40B4-BE49-F238E27FC236}">
              <a16:creationId xmlns:a16="http://schemas.microsoft.com/office/drawing/2014/main" xmlns="" id="{6259699F-8B9F-DCC4-7730-5732B27CED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22942867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94</xdr:row>
      <xdr:rowOff>38100</xdr:rowOff>
    </xdr:from>
    <xdr:to>
      <xdr:col>4</xdr:col>
      <xdr:colOff>2400300</xdr:colOff>
      <xdr:row>94</xdr:row>
      <xdr:rowOff>2400300</xdr:rowOff>
    </xdr:to>
    <xdr:pic>
      <xdr:nvPicPr>
        <xdr:cNvPr id="691" name="Рисунок 690">
          <a:extLst>
            <a:ext uri="{FF2B5EF4-FFF2-40B4-BE49-F238E27FC236}">
              <a16:creationId xmlns:a16="http://schemas.microsoft.com/office/drawing/2014/main" xmlns="" id="{F188DBFE-1866-4E98-F9C3-4A2C8590F4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2319718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95</xdr:row>
      <xdr:rowOff>38100</xdr:rowOff>
    </xdr:from>
    <xdr:to>
      <xdr:col>4</xdr:col>
      <xdr:colOff>2400300</xdr:colOff>
      <xdr:row>95</xdr:row>
      <xdr:rowOff>2400300</xdr:rowOff>
    </xdr:to>
    <xdr:pic>
      <xdr:nvPicPr>
        <xdr:cNvPr id="693" name="Рисунок 692">
          <a:extLst>
            <a:ext uri="{FF2B5EF4-FFF2-40B4-BE49-F238E27FC236}">
              <a16:creationId xmlns:a16="http://schemas.microsoft.com/office/drawing/2014/main" xmlns="" id="{10B5E16C-512B-7869-3C94-374517410F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23451502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96</xdr:row>
      <xdr:rowOff>38100</xdr:rowOff>
    </xdr:from>
    <xdr:to>
      <xdr:col>4</xdr:col>
      <xdr:colOff>2400300</xdr:colOff>
      <xdr:row>96</xdr:row>
      <xdr:rowOff>2400300</xdr:rowOff>
    </xdr:to>
    <xdr:pic>
      <xdr:nvPicPr>
        <xdr:cNvPr id="695" name="Рисунок 694">
          <a:extLst>
            <a:ext uri="{FF2B5EF4-FFF2-40B4-BE49-F238E27FC236}">
              <a16:creationId xmlns:a16="http://schemas.microsoft.com/office/drawing/2014/main" xmlns="" id="{517C70C8-6C71-DEA5-927B-36DD739275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2370582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339725</xdr:colOff>
      <xdr:row>98</xdr:row>
      <xdr:rowOff>38100</xdr:rowOff>
    </xdr:from>
    <xdr:to>
      <xdr:col>4</xdr:col>
      <xdr:colOff>2098675</xdr:colOff>
      <xdr:row>98</xdr:row>
      <xdr:rowOff>2400300</xdr:rowOff>
    </xdr:to>
    <xdr:pic>
      <xdr:nvPicPr>
        <xdr:cNvPr id="697" name="Рисунок 696">
          <a:extLst>
            <a:ext uri="{FF2B5EF4-FFF2-40B4-BE49-F238E27FC236}">
              <a16:creationId xmlns:a16="http://schemas.microsoft.com/office/drawing/2014/main" xmlns="" id="{078B7AFF-71C8-23B4-5C20-68484E7BEA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2100" y="242135025"/>
          <a:ext cx="175895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99</xdr:row>
      <xdr:rowOff>38100</xdr:rowOff>
    </xdr:from>
    <xdr:to>
      <xdr:col>4</xdr:col>
      <xdr:colOff>2400300</xdr:colOff>
      <xdr:row>99</xdr:row>
      <xdr:rowOff>2400300</xdr:rowOff>
    </xdr:to>
    <xdr:pic>
      <xdr:nvPicPr>
        <xdr:cNvPr id="699" name="Рисунок 698">
          <a:extLst>
            <a:ext uri="{FF2B5EF4-FFF2-40B4-BE49-F238E27FC236}">
              <a16:creationId xmlns:a16="http://schemas.microsoft.com/office/drawing/2014/main" xmlns="" id="{27CF2F50-FBFD-6BF4-A38E-C620FC84BC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2446782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100</xdr:row>
      <xdr:rowOff>38100</xdr:rowOff>
    </xdr:from>
    <xdr:to>
      <xdr:col>4</xdr:col>
      <xdr:colOff>2400300</xdr:colOff>
      <xdr:row>100</xdr:row>
      <xdr:rowOff>2400300</xdr:rowOff>
    </xdr:to>
    <xdr:pic>
      <xdr:nvPicPr>
        <xdr:cNvPr id="701" name="Рисунок 700">
          <a:extLst>
            <a:ext uri="{FF2B5EF4-FFF2-40B4-BE49-F238E27FC236}">
              <a16:creationId xmlns:a16="http://schemas.microsoft.com/office/drawing/2014/main" xmlns="" id="{3133F6FF-14B0-E1FE-6D82-8C2FDBF255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24722137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101</xdr:row>
      <xdr:rowOff>38100</xdr:rowOff>
    </xdr:from>
    <xdr:to>
      <xdr:col>4</xdr:col>
      <xdr:colOff>2400300</xdr:colOff>
      <xdr:row>101</xdr:row>
      <xdr:rowOff>2400300</xdr:rowOff>
    </xdr:to>
    <xdr:pic>
      <xdr:nvPicPr>
        <xdr:cNvPr id="703" name="Рисунок 702">
          <a:extLst>
            <a:ext uri="{FF2B5EF4-FFF2-40B4-BE49-F238E27FC236}">
              <a16:creationId xmlns:a16="http://schemas.microsoft.com/office/drawing/2014/main" xmlns="" id="{C526FB79-3983-6EBB-401A-ECAC31DAA5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2497645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102</xdr:row>
      <xdr:rowOff>38100</xdr:rowOff>
    </xdr:from>
    <xdr:to>
      <xdr:col>4</xdr:col>
      <xdr:colOff>2400300</xdr:colOff>
      <xdr:row>102</xdr:row>
      <xdr:rowOff>2400300</xdr:rowOff>
    </xdr:to>
    <xdr:pic>
      <xdr:nvPicPr>
        <xdr:cNvPr id="705" name="Рисунок 704">
          <a:extLst>
            <a:ext uri="{FF2B5EF4-FFF2-40B4-BE49-F238E27FC236}">
              <a16:creationId xmlns:a16="http://schemas.microsoft.com/office/drawing/2014/main" xmlns="" id="{EFE65AD2-2446-FE3F-CAD6-CD7B05154E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25230772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103</xdr:row>
      <xdr:rowOff>38100</xdr:rowOff>
    </xdr:from>
    <xdr:to>
      <xdr:col>4</xdr:col>
      <xdr:colOff>2400300</xdr:colOff>
      <xdr:row>103</xdr:row>
      <xdr:rowOff>2400300</xdr:rowOff>
    </xdr:to>
    <xdr:pic>
      <xdr:nvPicPr>
        <xdr:cNvPr id="707" name="Рисунок 706">
          <a:extLst>
            <a:ext uri="{FF2B5EF4-FFF2-40B4-BE49-F238E27FC236}">
              <a16:creationId xmlns:a16="http://schemas.microsoft.com/office/drawing/2014/main" xmlns="" id="{C7902AE9-6898-49AA-56CD-7949935750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2548509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104</xdr:row>
      <xdr:rowOff>819299</xdr:rowOff>
    </xdr:from>
    <xdr:to>
      <xdr:col>4</xdr:col>
      <xdr:colOff>2400300</xdr:colOff>
      <xdr:row>104</xdr:row>
      <xdr:rowOff>1619081</xdr:rowOff>
    </xdr:to>
    <xdr:pic>
      <xdr:nvPicPr>
        <xdr:cNvPr id="709" name="Рисунок 708">
          <a:extLst>
            <a:ext uri="{FF2B5EF4-FFF2-40B4-BE49-F238E27FC236}">
              <a16:creationId xmlns:a16="http://schemas.microsoft.com/office/drawing/2014/main" xmlns="" id="{0560C572-1F95-99E8-A070-8FFC522DEB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258175274"/>
          <a:ext cx="2362200" cy="799782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105</xdr:row>
      <xdr:rowOff>38100</xdr:rowOff>
    </xdr:from>
    <xdr:to>
      <xdr:col>4</xdr:col>
      <xdr:colOff>2400300</xdr:colOff>
      <xdr:row>105</xdr:row>
      <xdr:rowOff>2400300</xdr:rowOff>
    </xdr:to>
    <xdr:pic>
      <xdr:nvPicPr>
        <xdr:cNvPr id="711" name="Рисунок 710">
          <a:extLst>
            <a:ext uri="{FF2B5EF4-FFF2-40B4-BE49-F238E27FC236}">
              <a16:creationId xmlns:a16="http://schemas.microsoft.com/office/drawing/2014/main" xmlns="" id="{D29EA001-06BA-C413-9506-BB7761C9D0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2599372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106</xdr:row>
      <xdr:rowOff>38100</xdr:rowOff>
    </xdr:from>
    <xdr:to>
      <xdr:col>4</xdr:col>
      <xdr:colOff>2400300</xdr:colOff>
      <xdr:row>106</xdr:row>
      <xdr:rowOff>2400300</xdr:rowOff>
    </xdr:to>
    <xdr:pic>
      <xdr:nvPicPr>
        <xdr:cNvPr id="713" name="Рисунок 712">
          <a:extLst>
            <a:ext uri="{FF2B5EF4-FFF2-40B4-BE49-F238E27FC236}">
              <a16:creationId xmlns:a16="http://schemas.microsoft.com/office/drawing/2014/main" xmlns="" id="{3796A4E8-8773-1C49-98C2-6526100D5B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26248042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107</xdr:row>
      <xdr:rowOff>641350</xdr:rowOff>
    </xdr:from>
    <xdr:to>
      <xdr:col>4</xdr:col>
      <xdr:colOff>2400300</xdr:colOff>
      <xdr:row>107</xdr:row>
      <xdr:rowOff>1797050</xdr:rowOff>
    </xdr:to>
    <xdr:pic>
      <xdr:nvPicPr>
        <xdr:cNvPr id="715" name="Рисунок 714">
          <a:extLst>
            <a:ext uri="{FF2B5EF4-FFF2-40B4-BE49-F238E27FC236}">
              <a16:creationId xmlns:a16="http://schemas.microsoft.com/office/drawing/2014/main" xmlns="" id="{C38C7396-078C-57E5-9559-28F2325AB1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265626850"/>
          <a:ext cx="2362200" cy="11557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108</xdr:row>
      <xdr:rowOff>520700</xdr:rowOff>
    </xdr:from>
    <xdr:to>
      <xdr:col>4</xdr:col>
      <xdr:colOff>2400300</xdr:colOff>
      <xdr:row>108</xdr:row>
      <xdr:rowOff>1917700</xdr:rowOff>
    </xdr:to>
    <xdr:pic>
      <xdr:nvPicPr>
        <xdr:cNvPr id="717" name="Рисунок 716">
          <a:extLst>
            <a:ext uri="{FF2B5EF4-FFF2-40B4-BE49-F238E27FC236}">
              <a16:creationId xmlns:a16="http://schemas.microsoft.com/office/drawing/2014/main" xmlns="" id="{FC2844DA-3E01-BB03-46F3-A28F8ECC9F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268049375"/>
          <a:ext cx="2362200" cy="13970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109</xdr:row>
      <xdr:rowOff>38100</xdr:rowOff>
    </xdr:from>
    <xdr:to>
      <xdr:col>4</xdr:col>
      <xdr:colOff>2400300</xdr:colOff>
      <xdr:row>109</xdr:row>
      <xdr:rowOff>2400300</xdr:rowOff>
    </xdr:to>
    <xdr:pic>
      <xdr:nvPicPr>
        <xdr:cNvPr id="719" name="Рисунок 718">
          <a:extLst>
            <a:ext uri="{FF2B5EF4-FFF2-40B4-BE49-F238E27FC236}">
              <a16:creationId xmlns:a16="http://schemas.microsoft.com/office/drawing/2014/main" xmlns="" id="{6E0021C1-EEC0-F86E-AA8B-37E6B8CDB9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2701099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312408</xdr:colOff>
      <xdr:row>110</xdr:row>
      <xdr:rowOff>38100</xdr:rowOff>
    </xdr:from>
    <xdr:to>
      <xdr:col>4</xdr:col>
      <xdr:colOff>2125992</xdr:colOff>
      <xdr:row>110</xdr:row>
      <xdr:rowOff>2400300</xdr:rowOff>
    </xdr:to>
    <xdr:pic>
      <xdr:nvPicPr>
        <xdr:cNvPr id="721" name="Рисунок 720">
          <a:extLst>
            <a:ext uri="{FF2B5EF4-FFF2-40B4-BE49-F238E27FC236}">
              <a16:creationId xmlns:a16="http://schemas.microsoft.com/office/drawing/2014/main" xmlns="" id="{24B7F972-3892-F834-476A-39E34D498A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74783" y="272653125"/>
          <a:ext cx="1813584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111</xdr:row>
      <xdr:rowOff>38100</xdr:rowOff>
    </xdr:from>
    <xdr:to>
      <xdr:col>4</xdr:col>
      <xdr:colOff>2400300</xdr:colOff>
      <xdr:row>111</xdr:row>
      <xdr:rowOff>2400300</xdr:rowOff>
    </xdr:to>
    <xdr:pic>
      <xdr:nvPicPr>
        <xdr:cNvPr id="723" name="Рисунок 722">
          <a:extLst>
            <a:ext uri="{FF2B5EF4-FFF2-40B4-BE49-F238E27FC236}">
              <a16:creationId xmlns:a16="http://schemas.microsoft.com/office/drawing/2014/main" xmlns="" id="{EAB31397-FCA1-CAE8-2E82-4FE101DD69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2751963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99563</xdr:colOff>
      <xdr:row>112</xdr:row>
      <xdr:rowOff>38100</xdr:rowOff>
    </xdr:from>
    <xdr:to>
      <xdr:col>4</xdr:col>
      <xdr:colOff>2338837</xdr:colOff>
      <xdr:row>112</xdr:row>
      <xdr:rowOff>2400300</xdr:rowOff>
    </xdr:to>
    <xdr:pic>
      <xdr:nvPicPr>
        <xdr:cNvPr id="725" name="Рисунок 724">
          <a:extLst>
            <a:ext uri="{FF2B5EF4-FFF2-40B4-BE49-F238E27FC236}">
              <a16:creationId xmlns:a16="http://schemas.microsoft.com/office/drawing/2014/main" xmlns="" id="{61649BEF-3ADD-9C77-7E5D-89BD08EF07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1938" y="277739475"/>
          <a:ext cx="2239274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113</xdr:row>
      <xdr:rowOff>38100</xdr:rowOff>
    </xdr:from>
    <xdr:to>
      <xdr:col>4</xdr:col>
      <xdr:colOff>2400300</xdr:colOff>
      <xdr:row>113</xdr:row>
      <xdr:rowOff>2400300</xdr:rowOff>
    </xdr:to>
    <xdr:pic>
      <xdr:nvPicPr>
        <xdr:cNvPr id="727" name="Рисунок 726">
          <a:extLst>
            <a:ext uri="{FF2B5EF4-FFF2-40B4-BE49-F238E27FC236}">
              <a16:creationId xmlns:a16="http://schemas.microsoft.com/office/drawing/2014/main" xmlns="" id="{3DB0E741-99AE-EECF-3865-00140FFC71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2802826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114</xdr:row>
      <xdr:rowOff>38100</xdr:rowOff>
    </xdr:from>
    <xdr:to>
      <xdr:col>4</xdr:col>
      <xdr:colOff>2400300</xdr:colOff>
      <xdr:row>114</xdr:row>
      <xdr:rowOff>2400300</xdr:rowOff>
    </xdr:to>
    <xdr:pic>
      <xdr:nvPicPr>
        <xdr:cNvPr id="729" name="Рисунок 728">
          <a:extLst>
            <a:ext uri="{FF2B5EF4-FFF2-40B4-BE49-F238E27FC236}">
              <a16:creationId xmlns:a16="http://schemas.microsoft.com/office/drawing/2014/main" xmlns="" id="{FB574BF8-4421-A6F6-B84D-0D3DAF2175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28282582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115</xdr:row>
      <xdr:rowOff>38100</xdr:rowOff>
    </xdr:from>
    <xdr:to>
      <xdr:col>4</xdr:col>
      <xdr:colOff>2400300</xdr:colOff>
      <xdr:row>115</xdr:row>
      <xdr:rowOff>2400300</xdr:rowOff>
    </xdr:to>
    <xdr:pic>
      <xdr:nvPicPr>
        <xdr:cNvPr id="731" name="Рисунок 730">
          <a:extLst>
            <a:ext uri="{FF2B5EF4-FFF2-40B4-BE49-F238E27FC236}">
              <a16:creationId xmlns:a16="http://schemas.microsoft.com/office/drawing/2014/main" xmlns="" id="{4ECB5577-3AD0-34C3-1123-EAFE98410B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2853690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116</xdr:row>
      <xdr:rowOff>38100</xdr:rowOff>
    </xdr:from>
    <xdr:to>
      <xdr:col>4</xdr:col>
      <xdr:colOff>2400300</xdr:colOff>
      <xdr:row>116</xdr:row>
      <xdr:rowOff>2400300</xdr:rowOff>
    </xdr:to>
    <xdr:pic>
      <xdr:nvPicPr>
        <xdr:cNvPr id="733" name="Рисунок 732">
          <a:extLst>
            <a:ext uri="{FF2B5EF4-FFF2-40B4-BE49-F238E27FC236}">
              <a16:creationId xmlns:a16="http://schemas.microsoft.com/office/drawing/2014/main" xmlns="" id="{9AB10FA1-29D4-A694-4219-37CBCF4B85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28791217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117</xdr:row>
      <xdr:rowOff>38100</xdr:rowOff>
    </xdr:from>
    <xdr:to>
      <xdr:col>4</xdr:col>
      <xdr:colOff>2400300</xdr:colOff>
      <xdr:row>117</xdr:row>
      <xdr:rowOff>2400300</xdr:rowOff>
    </xdr:to>
    <xdr:pic>
      <xdr:nvPicPr>
        <xdr:cNvPr id="735" name="Рисунок 734">
          <a:extLst>
            <a:ext uri="{FF2B5EF4-FFF2-40B4-BE49-F238E27FC236}">
              <a16:creationId xmlns:a16="http://schemas.microsoft.com/office/drawing/2014/main" xmlns="" id="{18FF07D4-ECFB-4F5A-1087-0CF73BCF21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2904553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99563</xdr:colOff>
      <xdr:row>118</xdr:row>
      <xdr:rowOff>38100</xdr:rowOff>
    </xdr:from>
    <xdr:to>
      <xdr:col>4</xdr:col>
      <xdr:colOff>2338837</xdr:colOff>
      <xdr:row>118</xdr:row>
      <xdr:rowOff>2400300</xdr:rowOff>
    </xdr:to>
    <xdr:pic>
      <xdr:nvPicPr>
        <xdr:cNvPr id="737" name="Рисунок 736">
          <a:extLst>
            <a:ext uri="{FF2B5EF4-FFF2-40B4-BE49-F238E27FC236}">
              <a16:creationId xmlns:a16="http://schemas.microsoft.com/office/drawing/2014/main" xmlns="" id="{55D34BAB-86AA-CF87-829E-266C628261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1938" y="292998525"/>
          <a:ext cx="2239274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119</xdr:row>
      <xdr:rowOff>38100</xdr:rowOff>
    </xdr:from>
    <xdr:to>
      <xdr:col>4</xdr:col>
      <xdr:colOff>2400300</xdr:colOff>
      <xdr:row>119</xdr:row>
      <xdr:rowOff>2400300</xdr:rowOff>
    </xdr:to>
    <xdr:pic>
      <xdr:nvPicPr>
        <xdr:cNvPr id="739" name="Рисунок 738">
          <a:extLst>
            <a:ext uri="{FF2B5EF4-FFF2-40B4-BE49-F238E27FC236}">
              <a16:creationId xmlns:a16="http://schemas.microsoft.com/office/drawing/2014/main" xmlns="" id="{43AEFFDA-FC29-9DB4-9EAA-D990AE9380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2955417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120</xdr:row>
      <xdr:rowOff>38100</xdr:rowOff>
    </xdr:from>
    <xdr:to>
      <xdr:col>4</xdr:col>
      <xdr:colOff>2400300</xdr:colOff>
      <xdr:row>120</xdr:row>
      <xdr:rowOff>2400300</xdr:rowOff>
    </xdr:to>
    <xdr:pic>
      <xdr:nvPicPr>
        <xdr:cNvPr id="741" name="Рисунок 740">
          <a:extLst>
            <a:ext uri="{FF2B5EF4-FFF2-40B4-BE49-F238E27FC236}">
              <a16:creationId xmlns:a16="http://schemas.microsoft.com/office/drawing/2014/main" xmlns="" id="{1A52C283-96A7-C260-E222-3E2E2F76A5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29808487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121</xdr:row>
      <xdr:rowOff>38100</xdr:rowOff>
    </xdr:from>
    <xdr:to>
      <xdr:col>4</xdr:col>
      <xdr:colOff>2400300</xdr:colOff>
      <xdr:row>121</xdr:row>
      <xdr:rowOff>2400300</xdr:rowOff>
    </xdr:to>
    <xdr:pic>
      <xdr:nvPicPr>
        <xdr:cNvPr id="743" name="Рисунок 742">
          <a:extLst>
            <a:ext uri="{FF2B5EF4-FFF2-40B4-BE49-F238E27FC236}">
              <a16:creationId xmlns:a16="http://schemas.microsoft.com/office/drawing/2014/main" xmlns="" id="{E47E62BD-C7C4-0777-3368-AACC186294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3006280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122</xdr:row>
      <xdr:rowOff>38100</xdr:rowOff>
    </xdr:from>
    <xdr:to>
      <xdr:col>4</xdr:col>
      <xdr:colOff>2400300</xdr:colOff>
      <xdr:row>122</xdr:row>
      <xdr:rowOff>2400300</xdr:rowOff>
    </xdr:to>
    <xdr:pic>
      <xdr:nvPicPr>
        <xdr:cNvPr id="745" name="Рисунок 744">
          <a:extLst>
            <a:ext uri="{FF2B5EF4-FFF2-40B4-BE49-F238E27FC236}">
              <a16:creationId xmlns:a16="http://schemas.microsoft.com/office/drawing/2014/main" xmlns="" id="{271096B3-0732-DFBB-4124-D2CBC6F588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30317122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123</xdr:row>
      <xdr:rowOff>38100</xdr:rowOff>
    </xdr:from>
    <xdr:to>
      <xdr:col>4</xdr:col>
      <xdr:colOff>2400300</xdr:colOff>
      <xdr:row>123</xdr:row>
      <xdr:rowOff>2400300</xdr:rowOff>
    </xdr:to>
    <xdr:pic>
      <xdr:nvPicPr>
        <xdr:cNvPr id="747" name="Рисунок 746">
          <a:extLst>
            <a:ext uri="{FF2B5EF4-FFF2-40B4-BE49-F238E27FC236}">
              <a16:creationId xmlns:a16="http://schemas.microsoft.com/office/drawing/2014/main" xmlns="" id="{72E889AC-1648-2E4E-9DA6-D2AFFC0BF2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3057144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124</xdr:row>
      <xdr:rowOff>38100</xdr:rowOff>
    </xdr:from>
    <xdr:to>
      <xdr:col>4</xdr:col>
      <xdr:colOff>2400300</xdr:colOff>
      <xdr:row>124</xdr:row>
      <xdr:rowOff>2400300</xdr:rowOff>
    </xdr:to>
    <xdr:pic>
      <xdr:nvPicPr>
        <xdr:cNvPr id="749" name="Рисунок 748">
          <a:extLst>
            <a:ext uri="{FF2B5EF4-FFF2-40B4-BE49-F238E27FC236}">
              <a16:creationId xmlns:a16="http://schemas.microsoft.com/office/drawing/2014/main" xmlns="" id="{A5259E1D-88DF-686F-5783-A385482D3C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30825757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125</xdr:row>
      <xdr:rowOff>38100</xdr:rowOff>
    </xdr:from>
    <xdr:to>
      <xdr:col>4</xdr:col>
      <xdr:colOff>2400300</xdr:colOff>
      <xdr:row>125</xdr:row>
      <xdr:rowOff>2400300</xdr:rowOff>
    </xdr:to>
    <xdr:pic>
      <xdr:nvPicPr>
        <xdr:cNvPr id="751" name="Рисунок 750">
          <a:extLst>
            <a:ext uri="{FF2B5EF4-FFF2-40B4-BE49-F238E27FC236}">
              <a16:creationId xmlns:a16="http://schemas.microsoft.com/office/drawing/2014/main" xmlns="" id="{529E7969-723F-825C-B53B-4F4D7302C8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3108007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126</xdr:row>
      <xdr:rowOff>38100</xdr:rowOff>
    </xdr:from>
    <xdr:to>
      <xdr:col>4</xdr:col>
      <xdr:colOff>2400300</xdr:colOff>
      <xdr:row>126</xdr:row>
      <xdr:rowOff>2400300</xdr:rowOff>
    </xdr:to>
    <xdr:pic>
      <xdr:nvPicPr>
        <xdr:cNvPr id="753" name="Рисунок 752">
          <a:extLst>
            <a:ext uri="{FF2B5EF4-FFF2-40B4-BE49-F238E27FC236}">
              <a16:creationId xmlns:a16="http://schemas.microsoft.com/office/drawing/2014/main" xmlns="" id="{E9AD1B40-BCB5-5313-4615-28F44BA1C0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31334392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98920</xdr:colOff>
      <xdr:row>127</xdr:row>
      <xdr:rowOff>38100</xdr:rowOff>
    </xdr:from>
    <xdr:to>
      <xdr:col>4</xdr:col>
      <xdr:colOff>2339480</xdr:colOff>
      <xdr:row>127</xdr:row>
      <xdr:rowOff>2400300</xdr:rowOff>
    </xdr:to>
    <xdr:pic>
      <xdr:nvPicPr>
        <xdr:cNvPr id="755" name="Рисунок 754">
          <a:extLst>
            <a:ext uri="{FF2B5EF4-FFF2-40B4-BE49-F238E27FC236}">
              <a16:creationId xmlns:a16="http://schemas.microsoft.com/office/drawing/2014/main" xmlns="" id="{190BAEA3-8119-E8F9-529D-6A8BCF6645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1295" y="315887100"/>
          <a:ext cx="2240560" cy="2362200"/>
        </a:xfrm>
        <a:prstGeom prst="rect">
          <a:avLst/>
        </a:prstGeom>
      </xdr:spPr>
    </xdr:pic>
    <xdr:clientData/>
  </xdr:twoCellAnchor>
  <xdr:twoCellAnchor>
    <xdr:from>
      <xdr:col>4</xdr:col>
      <xdr:colOff>99563</xdr:colOff>
      <xdr:row>128</xdr:row>
      <xdr:rowOff>38100</xdr:rowOff>
    </xdr:from>
    <xdr:to>
      <xdr:col>4</xdr:col>
      <xdr:colOff>2338837</xdr:colOff>
      <xdr:row>128</xdr:row>
      <xdr:rowOff>2400300</xdr:rowOff>
    </xdr:to>
    <xdr:pic>
      <xdr:nvPicPr>
        <xdr:cNvPr id="757" name="Рисунок 756">
          <a:extLst>
            <a:ext uri="{FF2B5EF4-FFF2-40B4-BE49-F238E27FC236}">
              <a16:creationId xmlns:a16="http://schemas.microsoft.com/office/drawing/2014/main" xmlns="" id="{4AD24655-6589-0C2B-937B-DF1F6DBAC8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1938" y="318430275"/>
          <a:ext cx="2239274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129</xdr:row>
      <xdr:rowOff>38100</xdr:rowOff>
    </xdr:from>
    <xdr:to>
      <xdr:col>4</xdr:col>
      <xdr:colOff>2400300</xdr:colOff>
      <xdr:row>129</xdr:row>
      <xdr:rowOff>2400300</xdr:rowOff>
    </xdr:to>
    <xdr:pic>
      <xdr:nvPicPr>
        <xdr:cNvPr id="759" name="Рисунок 758">
          <a:extLst>
            <a:ext uri="{FF2B5EF4-FFF2-40B4-BE49-F238E27FC236}">
              <a16:creationId xmlns:a16="http://schemas.microsoft.com/office/drawing/2014/main" xmlns="" id="{D344A825-CF8B-E579-E401-DD5FF568B7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3209734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130</xdr:row>
      <xdr:rowOff>38100</xdr:rowOff>
    </xdr:from>
    <xdr:to>
      <xdr:col>4</xdr:col>
      <xdr:colOff>2400300</xdr:colOff>
      <xdr:row>130</xdr:row>
      <xdr:rowOff>2400300</xdr:rowOff>
    </xdr:to>
    <xdr:pic>
      <xdr:nvPicPr>
        <xdr:cNvPr id="761" name="Рисунок 760">
          <a:extLst>
            <a:ext uri="{FF2B5EF4-FFF2-40B4-BE49-F238E27FC236}">
              <a16:creationId xmlns:a16="http://schemas.microsoft.com/office/drawing/2014/main" xmlns="" id="{AEF9CB6F-B0ED-94F1-D9C1-17D1EACD8E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3235071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131</xdr:row>
      <xdr:rowOff>38100</xdr:rowOff>
    </xdr:from>
    <xdr:to>
      <xdr:col>4</xdr:col>
      <xdr:colOff>2400300</xdr:colOff>
      <xdr:row>131</xdr:row>
      <xdr:rowOff>2400300</xdr:rowOff>
    </xdr:to>
    <xdr:pic>
      <xdr:nvPicPr>
        <xdr:cNvPr id="763" name="Рисунок 762">
          <a:extLst>
            <a:ext uri="{FF2B5EF4-FFF2-40B4-BE49-F238E27FC236}">
              <a16:creationId xmlns:a16="http://schemas.microsoft.com/office/drawing/2014/main" xmlns="" id="{3365C3C2-F659-6D5F-0C03-884E88D2D8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32605027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132</xdr:row>
      <xdr:rowOff>38100</xdr:rowOff>
    </xdr:from>
    <xdr:to>
      <xdr:col>4</xdr:col>
      <xdr:colOff>2400300</xdr:colOff>
      <xdr:row>132</xdr:row>
      <xdr:rowOff>2400300</xdr:rowOff>
    </xdr:to>
    <xdr:pic>
      <xdr:nvPicPr>
        <xdr:cNvPr id="765" name="Рисунок 764">
          <a:extLst>
            <a:ext uri="{FF2B5EF4-FFF2-40B4-BE49-F238E27FC236}">
              <a16:creationId xmlns:a16="http://schemas.microsoft.com/office/drawing/2014/main" xmlns="" id="{B6357DB1-889B-EAF2-6977-65EEC88632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3285934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133</xdr:row>
      <xdr:rowOff>38100</xdr:rowOff>
    </xdr:from>
    <xdr:to>
      <xdr:col>4</xdr:col>
      <xdr:colOff>2400300</xdr:colOff>
      <xdr:row>133</xdr:row>
      <xdr:rowOff>2400300</xdr:rowOff>
    </xdr:to>
    <xdr:pic>
      <xdr:nvPicPr>
        <xdr:cNvPr id="767" name="Рисунок 766">
          <a:extLst>
            <a:ext uri="{FF2B5EF4-FFF2-40B4-BE49-F238E27FC236}">
              <a16:creationId xmlns:a16="http://schemas.microsoft.com/office/drawing/2014/main" xmlns="" id="{759B14CE-E6D8-A96E-6BFB-BB327FE049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33113662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134</xdr:row>
      <xdr:rowOff>38100</xdr:rowOff>
    </xdr:from>
    <xdr:to>
      <xdr:col>4</xdr:col>
      <xdr:colOff>2400300</xdr:colOff>
      <xdr:row>134</xdr:row>
      <xdr:rowOff>2400300</xdr:rowOff>
    </xdr:to>
    <xdr:pic>
      <xdr:nvPicPr>
        <xdr:cNvPr id="769" name="Рисунок 768">
          <a:extLst>
            <a:ext uri="{FF2B5EF4-FFF2-40B4-BE49-F238E27FC236}">
              <a16:creationId xmlns:a16="http://schemas.microsoft.com/office/drawing/2014/main" xmlns="" id="{B9A20A5B-C019-4F2D-A12C-C654E477FE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3336798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135</xdr:row>
      <xdr:rowOff>38100</xdr:rowOff>
    </xdr:from>
    <xdr:to>
      <xdr:col>4</xdr:col>
      <xdr:colOff>2400300</xdr:colOff>
      <xdr:row>135</xdr:row>
      <xdr:rowOff>2400300</xdr:rowOff>
    </xdr:to>
    <xdr:pic>
      <xdr:nvPicPr>
        <xdr:cNvPr id="771" name="Рисунок 770">
          <a:extLst>
            <a:ext uri="{FF2B5EF4-FFF2-40B4-BE49-F238E27FC236}">
              <a16:creationId xmlns:a16="http://schemas.microsoft.com/office/drawing/2014/main" xmlns="" id="{83EBC397-9B91-63C5-84E1-F4A6C57E72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33622297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136</xdr:row>
      <xdr:rowOff>38100</xdr:rowOff>
    </xdr:from>
    <xdr:to>
      <xdr:col>4</xdr:col>
      <xdr:colOff>2400300</xdr:colOff>
      <xdr:row>136</xdr:row>
      <xdr:rowOff>2400300</xdr:rowOff>
    </xdr:to>
    <xdr:pic>
      <xdr:nvPicPr>
        <xdr:cNvPr id="773" name="Рисунок 772">
          <a:extLst>
            <a:ext uri="{FF2B5EF4-FFF2-40B4-BE49-F238E27FC236}">
              <a16:creationId xmlns:a16="http://schemas.microsoft.com/office/drawing/2014/main" xmlns="" id="{8C83326F-F317-233C-DB34-41EFB7C214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3387661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137</xdr:row>
      <xdr:rowOff>38100</xdr:rowOff>
    </xdr:from>
    <xdr:to>
      <xdr:col>4</xdr:col>
      <xdr:colOff>2400300</xdr:colOff>
      <xdr:row>137</xdr:row>
      <xdr:rowOff>2400300</xdr:rowOff>
    </xdr:to>
    <xdr:pic>
      <xdr:nvPicPr>
        <xdr:cNvPr id="775" name="Рисунок 774">
          <a:extLst>
            <a:ext uri="{FF2B5EF4-FFF2-40B4-BE49-F238E27FC236}">
              <a16:creationId xmlns:a16="http://schemas.microsoft.com/office/drawing/2014/main" xmlns="" id="{0BAE7E27-54DD-1D85-60A5-7F85DA731B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34130932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138</xdr:row>
      <xdr:rowOff>38100</xdr:rowOff>
    </xdr:from>
    <xdr:to>
      <xdr:col>4</xdr:col>
      <xdr:colOff>2400300</xdr:colOff>
      <xdr:row>138</xdr:row>
      <xdr:rowOff>2400300</xdr:rowOff>
    </xdr:to>
    <xdr:pic>
      <xdr:nvPicPr>
        <xdr:cNvPr id="777" name="Рисунок 776">
          <a:extLst>
            <a:ext uri="{FF2B5EF4-FFF2-40B4-BE49-F238E27FC236}">
              <a16:creationId xmlns:a16="http://schemas.microsoft.com/office/drawing/2014/main" xmlns="" id="{47F60A99-B7E2-2545-BF28-BC1F309D5E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3438525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139</xdr:row>
      <xdr:rowOff>38100</xdr:rowOff>
    </xdr:from>
    <xdr:to>
      <xdr:col>4</xdr:col>
      <xdr:colOff>2400300</xdr:colOff>
      <xdr:row>139</xdr:row>
      <xdr:rowOff>2400300</xdr:rowOff>
    </xdr:to>
    <xdr:pic>
      <xdr:nvPicPr>
        <xdr:cNvPr id="779" name="Рисунок 778">
          <a:extLst>
            <a:ext uri="{FF2B5EF4-FFF2-40B4-BE49-F238E27FC236}">
              <a16:creationId xmlns:a16="http://schemas.microsoft.com/office/drawing/2014/main" xmlns="" id="{B49EC0DC-26FD-DDDA-7A2A-0CD4235ADF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34639567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140</xdr:row>
      <xdr:rowOff>38100</xdr:rowOff>
    </xdr:from>
    <xdr:to>
      <xdr:col>4</xdr:col>
      <xdr:colOff>2400300</xdr:colOff>
      <xdr:row>140</xdr:row>
      <xdr:rowOff>2400300</xdr:rowOff>
    </xdr:to>
    <xdr:pic>
      <xdr:nvPicPr>
        <xdr:cNvPr id="781" name="Рисунок 780">
          <a:extLst>
            <a:ext uri="{FF2B5EF4-FFF2-40B4-BE49-F238E27FC236}">
              <a16:creationId xmlns:a16="http://schemas.microsoft.com/office/drawing/2014/main" xmlns="" id="{57ADEA2E-BCE1-B3F6-BF30-86049E8CFD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3489388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141</xdr:row>
      <xdr:rowOff>38100</xdr:rowOff>
    </xdr:from>
    <xdr:to>
      <xdr:col>4</xdr:col>
      <xdr:colOff>2400300</xdr:colOff>
      <xdr:row>141</xdr:row>
      <xdr:rowOff>2400300</xdr:rowOff>
    </xdr:to>
    <xdr:pic>
      <xdr:nvPicPr>
        <xdr:cNvPr id="783" name="Рисунок 782">
          <a:extLst>
            <a:ext uri="{FF2B5EF4-FFF2-40B4-BE49-F238E27FC236}">
              <a16:creationId xmlns:a16="http://schemas.microsoft.com/office/drawing/2014/main" xmlns="" id="{C28A98B8-69BF-E071-43BF-FC6B89C077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35148202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142</xdr:row>
      <xdr:rowOff>38100</xdr:rowOff>
    </xdr:from>
    <xdr:to>
      <xdr:col>4</xdr:col>
      <xdr:colOff>2400300</xdr:colOff>
      <xdr:row>142</xdr:row>
      <xdr:rowOff>2400300</xdr:rowOff>
    </xdr:to>
    <xdr:pic>
      <xdr:nvPicPr>
        <xdr:cNvPr id="785" name="Рисунок 784">
          <a:extLst>
            <a:ext uri="{FF2B5EF4-FFF2-40B4-BE49-F238E27FC236}">
              <a16:creationId xmlns:a16="http://schemas.microsoft.com/office/drawing/2014/main" xmlns="" id="{F48F5601-9A7E-0700-899D-A68E194348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3540252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99563</xdr:colOff>
      <xdr:row>143</xdr:row>
      <xdr:rowOff>38100</xdr:rowOff>
    </xdr:from>
    <xdr:to>
      <xdr:col>4</xdr:col>
      <xdr:colOff>2338837</xdr:colOff>
      <xdr:row>143</xdr:row>
      <xdr:rowOff>2400300</xdr:rowOff>
    </xdr:to>
    <xdr:pic>
      <xdr:nvPicPr>
        <xdr:cNvPr id="787" name="Рисунок 786">
          <a:extLst>
            <a:ext uri="{FF2B5EF4-FFF2-40B4-BE49-F238E27FC236}">
              <a16:creationId xmlns:a16="http://schemas.microsoft.com/office/drawing/2014/main" xmlns="" id="{3312B549-D1CD-1C8C-B867-1AD8730750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1938" y="356568375"/>
          <a:ext cx="2239274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144</xdr:row>
      <xdr:rowOff>38100</xdr:rowOff>
    </xdr:from>
    <xdr:to>
      <xdr:col>4</xdr:col>
      <xdr:colOff>2400300</xdr:colOff>
      <xdr:row>144</xdr:row>
      <xdr:rowOff>2400300</xdr:rowOff>
    </xdr:to>
    <xdr:pic>
      <xdr:nvPicPr>
        <xdr:cNvPr id="789" name="Рисунок 788">
          <a:extLst>
            <a:ext uri="{FF2B5EF4-FFF2-40B4-BE49-F238E27FC236}">
              <a16:creationId xmlns:a16="http://schemas.microsoft.com/office/drawing/2014/main" xmlns="" id="{36C78251-3E51-273D-89EF-2648F105AF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3591115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145</xdr:row>
      <xdr:rowOff>38100</xdr:rowOff>
    </xdr:from>
    <xdr:to>
      <xdr:col>4</xdr:col>
      <xdr:colOff>2400300</xdr:colOff>
      <xdr:row>145</xdr:row>
      <xdr:rowOff>2400300</xdr:rowOff>
    </xdr:to>
    <xdr:pic>
      <xdr:nvPicPr>
        <xdr:cNvPr id="791" name="Рисунок 790">
          <a:extLst>
            <a:ext uri="{FF2B5EF4-FFF2-40B4-BE49-F238E27FC236}">
              <a16:creationId xmlns:a16="http://schemas.microsoft.com/office/drawing/2014/main" xmlns="" id="{F341F7F0-C280-BCBC-9483-76ADE723DE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36165472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146</xdr:row>
      <xdr:rowOff>38100</xdr:rowOff>
    </xdr:from>
    <xdr:to>
      <xdr:col>4</xdr:col>
      <xdr:colOff>2400300</xdr:colOff>
      <xdr:row>146</xdr:row>
      <xdr:rowOff>2400300</xdr:rowOff>
    </xdr:to>
    <xdr:pic>
      <xdr:nvPicPr>
        <xdr:cNvPr id="793" name="Рисунок 792">
          <a:extLst>
            <a:ext uri="{FF2B5EF4-FFF2-40B4-BE49-F238E27FC236}">
              <a16:creationId xmlns:a16="http://schemas.microsoft.com/office/drawing/2014/main" xmlns="" id="{436B431C-ED6F-CAA5-03F9-CB4D53A747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3641979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147</xdr:row>
      <xdr:rowOff>38100</xdr:rowOff>
    </xdr:from>
    <xdr:to>
      <xdr:col>4</xdr:col>
      <xdr:colOff>2400300</xdr:colOff>
      <xdr:row>147</xdr:row>
      <xdr:rowOff>2400300</xdr:rowOff>
    </xdr:to>
    <xdr:pic>
      <xdr:nvPicPr>
        <xdr:cNvPr id="795" name="Рисунок 794">
          <a:extLst>
            <a:ext uri="{FF2B5EF4-FFF2-40B4-BE49-F238E27FC236}">
              <a16:creationId xmlns:a16="http://schemas.microsoft.com/office/drawing/2014/main" xmlns="" id="{F5537F7C-49F5-BE54-5AE8-8AC5AB857A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36674107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148</xdr:row>
      <xdr:rowOff>38100</xdr:rowOff>
    </xdr:from>
    <xdr:to>
      <xdr:col>4</xdr:col>
      <xdr:colOff>2400300</xdr:colOff>
      <xdr:row>148</xdr:row>
      <xdr:rowOff>2400300</xdr:rowOff>
    </xdr:to>
    <xdr:pic>
      <xdr:nvPicPr>
        <xdr:cNvPr id="797" name="Рисунок 796">
          <a:extLst>
            <a:ext uri="{FF2B5EF4-FFF2-40B4-BE49-F238E27FC236}">
              <a16:creationId xmlns:a16="http://schemas.microsoft.com/office/drawing/2014/main" xmlns="" id="{39955679-2B04-E64F-1613-C2C0EA8EB8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3692842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99563</xdr:colOff>
      <xdr:row>149</xdr:row>
      <xdr:rowOff>38100</xdr:rowOff>
    </xdr:from>
    <xdr:to>
      <xdr:col>4</xdr:col>
      <xdr:colOff>2338837</xdr:colOff>
      <xdr:row>149</xdr:row>
      <xdr:rowOff>2400300</xdr:rowOff>
    </xdr:to>
    <xdr:pic>
      <xdr:nvPicPr>
        <xdr:cNvPr id="799" name="Рисунок 798">
          <a:extLst>
            <a:ext uri="{FF2B5EF4-FFF2-40B4-BE49-F238E27FC236}">
              <a16:creationId xmlns:a16="http://schemas.microsoft.com/office/drawing/2014/main" xmlns="" id="{C63636FB-8A0B-AF1B-2A7F-C4C324AC81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1938" y="371827425"/>
          <a:ext cx="2239274" cy="2362200"/>
        </a:xfrm>
        <a:prstGeom prst="rect">
          <a:avLst/>
        </a:prstGeom>
      </xdr:spPr>
    </xdr:pic>
    <xdr:clientData/>
  </xdr:twoCellAnchor>
  <xdr:twoCellAnchor>
    <xdr:from>
      <xdr:col>4</xdr:col>
      <xdr:colOff>99563</xdr:colOff>
      <xdr:row>150</xdr:row>
      <xdr:rowOff>38100</xdr:rowOff>
    </xdr:from>
    <xdr:to>
      <xdr:col>4</xdr:col>
      <xdr:colOff>2338837</xdr:colOff>
      <xdr:row>150</xdr:row>
      <xdr:rowOff>2400300</xdr:rowOff>
    </xdr:to>
    <xdr:pic>
      <xdr:nvPicPr>
        <xdr:cNvPr id="801" name="Рисунок 800">
          <a:extLst>
            <a:ext uri="{FF2B5EF4-FFF2-40B4-BE49-F238E27FC236}">
              <a16:creationId xmlns:a16="http://schemas.microsoft.com/office/drawing/2014/main" xmlns="" id="{55DB0AE0-0B20-BC35-2E6D-123BC4D784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1938" y="374370600"/>
          <a:ext cx="2239274" cy="2362200"/>
        </a:xfrm>
        <a:prstGeom prst="rect">
          <a:avLst/>
        </a:prstGeom>
      </xdr:spPr>
    </xdr:pic>
    <xdr:clientData/>
  </xdr:twoCellAnchor>
  <xdr:twoCellAnchor>
    <xdr:from>
      <xdr:col>4</xdr:col>
      <xdr:colOff>441025</xdr:colOff>
      <xdr:row>151</xdr:row>
      <xdr:rowOff>38100</xdr:rowOff>
    </xdr:from>
    <xdr:to>
      <xdr:col>4</xdr:col>
      <xdr:colOff>1997374</xdr:colOff>
      <xdr:row>151</xdr:row>
      <xdr:rowOff>2400300</xdr:rowOff>
    </xdr:to>
    <xdr:pic>
      <xdr:nvPicPr>
        <xdr:cNvPr id="803" name="Рисунок 802">
          <a:extLst>
            <a:ext uri="{FF2B5EF4-FFF2-40B4-BE49-F238E27FC236}">
              <a16:creationId xmlns:a16="http://schemas.microsoft.com/office/drawing/2014/main" xmlns="" id="{E1165B45-57F4-E7E3-CD52-3C2B30789F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03400" y="376913775"/>
          <a:ext cx="1556349" cy="2362200"/>
        </a:xfrm>
        <a:prstGeom prst="rect">
          <a:avLst/>
        </a:prstGeom>
      </xdr:spPr>
    </xdr:pic>
    <xdr:clientData/>
  </xdr:twoCellAnchor>
  <xdr:twoCellAnchor>
    <xdr:from>
      <xdr:col>4</xdr:col>
      <xdr:colOff>99563</xdr:colOff>
      <xdr:row>152</xdr:row>
      <xdr:rowOff>38100</xdr:rowOff>
    </xdr:from>
    <xdr:to>
      <xdr:col>4</xdr:col>
      <xdr:colOff>2338837</xdr:colOff>
      <xdr:row>152</xdr:row>
      <xdr:rowOff>2400300</xdr:rowOff>
    </xdr:to>
    <xdr:pic>
      <xdr:nvPicPr>
        <xdr:cNvPr id="805" name="Рисунок 804">
          <a:extLst>
            <a:ext uri="{FF2B5EF4-FFF2-40B4-BE49-F238E27FC236}">
              <a16:creationId xmlns:a16="http://schemas.microsoft.com/office/drawing/2014/main" xmlns="" id="{98357375-8F86-4F11-F5ED-826579E418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1938" y="379456950"/>
          <a:ext cx="2239274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153</xdr:row>
      <xdr:rowOff>38100</xdr:rowOff>
    </xdr:from>
    <xdr:to>
      <xdr:col>4</xdr:col>
      <xdr:colOff>2400300</xdr:colOff>
      <xdr:row>153</xdr:row>
      <xdr:rowOff>2400300</xdr:rowOff>
    </xdr:to>
    <xdr:pic>
      <xdr:nvPicPr>
        <xdr:cNvPr id="807" name="Рисунок 806">
          <a:extLst>
            <a:ext uri="{FF2B5EF4-FFF2-40B4-BE49-F238E27FC236}">
              <a16:creationId xmlns:a16="http://schemas.microsoft.com/office/drawing/2014/main" xmlns="" id="{676EDA98-D51F-03A2-A06F-FD4D38DD5A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38200012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154</xdr:row>
      <xdr:rowOff>38100</xdr:rowOff>
    </xdr:from>
    <xdr:to>
      <xdr:col>4</xdr:col>
      <xdr:colOff>2400300</xdr:colOff>
      <xdr:row>154</xdr:row>
      <xdr:rowOff>2400300</xdr:rowOff>
    </xdr:to>
    <xdr:pic>
      <xdr:nvPicPr>
        <xdr:cNvPr id="809" name="Рисунок 808">
          <a:extLst>
            <a:ext uri="{FF2B5EF4-FFF2-40B4-BE49-F238E27FC236}">
              <a16:creationId xmlns:a16="http://schemas.microsoft.com/office/drawing/2014/main" xmlns="" id="{C03F62CD-B7C8-AD79-B1C5-8D06C67CE4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3845433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155</xdr:row>
      <xdr:rowOff>38100</xdr:rowOff>
    </xdr:from>
    <xdr:to>
      <xdr:col>4</xdr:col>
      <xdr:colOff>2400300</xdr:colOff>
      <xdr:row>155</xdr:row>
      <xdr:rowOff>2400300</xdr:rowOff>
    </xdr:to>
    <xdr:pic>
      <xdr:nvPicPr>
        <xdr:cNvPr id="811" name="Рисунок 810">
          <a:extLst>
            <a:ext uri="{FF2B5EF4-FFF2-40B4-BE49-F238E27FC236}">
              <a16:creationId xmlns:a16="http://schemas.microsoft.com/office/drawing/2014/main" xmlns="" id="{432EDF13-F8A4-3225-CFF6-87500F6673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38708647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279400</xdr:colOff>
      <xdr:row>156</xdr:row>
      <xdr:rowOff>38100</xdr:rowOff>
    </xdr:from>
    <xdr:to>
      <xdr:col>4</xdr:col>
      <xdr:colOff>2159000</xdr:colOff>
      <xdr:row>156</xdr:row>
      <xdr:rowOff>2400300</xdr:rowOff>
    </xdr:to>
    <xdr:pic>
      <xdr:nvPicPr>
        <xdr:cNvPr id="813" name="Рисунок 812">
          <a:extLst>
            <a:ext uri="{FF2B5EF4-FFF2-40B4-BE49-F238E27FC236}">
              <a16:creationId xmlns:a16="http://schemas.microsoft.com/office/drawing/2014/main" xmlns="" id="{4C55B736-4DAC-02BA-A6E7-5B90C9A087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1775" y="389629650"/>
          <a:ext cx="1879600" cy="2362200"/>
        </a:xfrm>
        <a:prstGeom prst="rect">
          <a:avLst/>
        </a:prstGeom>
      </xdr:spPr>
    </xdr:pic>
    <xdr:clientData/>
  </xdr:twoCellAnchor>
  <xdr:twoCellAnchor>
    <xdr:from>
      <xdr:col>4</xdr:col>
      <xdr:colOff>279400</xdr:colOff>
      <xdr:row>157</xdr:row>
      <xdr:rowOff>38100</xdr:rowOff>
    </xdr:from>
    <xdr:to>
      <xdr:col>4</xdr:col>
      <xdr:colOff>2159000</xdr:colOff>
      <xdr:row>157</xdr:row>
      <xdr:rowOff>2400300</xdr:rowOff>
    </xdr:to>
    <xdr:pic>
      <xdr:nvPicPr>
        <xdr:cNvPr id="815" name="Рисунок 814">
          <a:extLst>
            <a:ext uri="{FF2B5EF4-FFF2-40B4-BE49-F238E27FC236}">
              <a16:creationId xmlns:a16="http://schemas.microsoft.com/office/drawing/2014/main" xmlns="" id="{3A8206F0-D7BF-8DF4-4241-631A7F01A2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1775" y="392172825"/>
          <a:ext cx="18796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159</xdr:row>
      <xdr:rowOff>38100</xdr:rowOff>
    </xdr:from>
    <xdr:to>
      <xdr:col>4</xdr:col>
      <xdr:colOff>2400300</xdr:colOff>
      <xdr:row>159</xdr:row>
      <xdr:rowOff>2400300</xdr:rowOff>
    </xdr:to>
    <xdr:pic>
      <xdr:nvPicPr>
        <xdr:cNvPr id="817" name="Рисунок 816">
          <a:extLst>
            <a:ext uri="{FF2B5EF4-FFF2-40B4-BE49-F238E27FC236}">
              <a16:creationId xmlns:a16="http://schemas.microsoft.com/office/drawing/2014/main" xmlns="" id="{0BD28BDE-90FA-27FF-FAD5-1732700F8B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3972496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160</xdr:row>
      <xdr:rowOff>38100</xdr:rowOff>
    </xdr:from>
    <xdr:to>
      <xdr:col>4</xdr:col>
      <xdr:colOff>2400300</xdr:colOff>
      <xdr:row>160</xdr:row>
      <xdr:rowOff>2400300</xdr:rowOff>
    </xdr:to>
    <xdr:pic>
      <xdr:nvPicPr>
        <xdr:cNvPr id="819" name="Рисунок 818">
          <a:extLst>
            <a:ext uri="{FF2B5EF4-FFF2-40B4-BE49-F238E27FC236}">
              <a16:creationId xmlns:a16="http://schemas.microsoft.com/office/drawing/2014/main" xmlns="" id="{9DBA856E-F713-8153-A4D1-2E75D1FD34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39979282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99563</xdr:colOff>
      <xdr:row>161</xdr:row>
      <xdr:rowOff>38100</xdr:rowOff>
    </xdr:from>
    <xdr:to>
      <xdr:col>4</xdr:col>
      <xdr:colOff>2338837</xdr:colOff>
      <xdr:row>161</xdr:row>
      <xdr:rowOff>2400300</xdr:rowOff>
    </xdr:to>
    <xdr:pic>
      <xdr:nvPicPr>
        <xdr:cNvPr id="821" name="Рисунок 820">
          <a:extLst>
            <a:ext uri="{FF2B5EF4-FFF2-40B4-BE49-F238E27FC236}">
              <a16:creationId xmlns:a16="http://schemas.microsoft.com/office/drawing/2014/main" xmlns="" id="{9D2F67C2-EDFF-5793-F05F-F806256951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1938" y="402336000"/>
          <a:ext cx="2239274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162</xdr:row>
      <xdr:rowOff>38100</xdr:rowOff>
    </xdr:from>
    <xdr:to>
      <xdr:col>4</xdr:col>
      <xdr:colOff>2400300</xdr:colOff>
      <xdr:row>162</xdr:row>
      <xdr:rowOff>2400300</xdr:rowOff>
    </xdr:to>
    <xdr:pic>
      <xdr:nvPicPr>
        <xdr:cNvPr id="823" name="Рисунок 822">
          <a:extLst>
            <a:ext uri="{FF2B5EF4-FFF2-40B4-BE49-F238E27FC236}">
              <a16:creationId xmlns:a16="http://schemas.microsoft.com/office/drawing/2014/main" xmlns="" id="{39DA7B6E-452C-98D1-09B6-E222BCB7CE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40487917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163</xdr:row>
      <xdr:rowOff>38100</xdr:rowOff>
    </xdr:from>
    <xdr:to>
      <xdr:col>4</xdr:col>
      <xdr:colOff>2400300</xdr:colOff>
      <xdr:row>163</xdr:row>
      <xdr:rowOff>2400300</xdr:rowOff>
    </xdr:to>
    <xdr:pic>
      <xdr:nvPicPr>
        <xdr:cNvPr id="825" name="Рисунок 824">
          <a:extLst>
            <a:ext uri="{FF2B5EF4-FFF2-40B4-BE49-F238E27FC236}">
              <a16:creationId xmlns:a16="http://schemas.microsoft.com/office/drawing/2014/main" xmlns="" id="{9CC12C72-AFA6-2176-2A82-F00384F84C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4074223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164</xdr:row>
      <xdr:rowOff>38100</xdr:rowOff>
    </xdr:from>
    <xdr:to>
      <xdr:col>4</xdr:col>
      <xdr:colOff>2400300</xdr:colOff>
      <xdr:row>164</xdr:row>
      <xdr:rowOff>2400300</xdr:rowOff>
    </xdr:to>
    <xdr:pic>
      <xdr:nvPicPr>
        <xdr:cNvPr id="827" name="Рисунок 826">
          <a:extLst>
            <a:ext uri="{FF2B5EF4-FFF2-40B4-BE49-F238E27FC236}">
              <a16:creationId xmlns:a16="http://schemas.microsoft.com/office/drawing/2014/main" xmlns="" id="{42CDF704-6291-9B39-9B74-340F115E7D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40996552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166</xdr:row>
      <xdr:rowOff>38100</xdr:rowOff>
    </xdr:from>
    <xdr:to>
      <xdr:col>4</xdr:col>
      <xdr:colOff>2400300</xdr:colOff>
      <xdr:row>166</xdr:row>
      <xdr:rowOff>2400300</xdr:rowOff>
    </xdr:to>
    <xdr:pic>
      <xdr:nvPicPr>
        <xdr:cNvPr id="829" name="Рисунок 828">
          <a:extLst>
            <a:ext uri="{FF2B5EF4-FFF2-40B4-BE49-F238E27FC236}">
              <a16:creationId xmlns:a16="http://schemas.microsoft.com/office/drawing/2014/main" xmlns="" id="{E66674C8-2FE2-C132-0CE8-64F4DBA7C1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4150423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167</xdr:row>
      <xdr:rowOff>38100</xdr:rowOff>
    </xdr:from>
    <xdr:to>
      <xdr:col>4</xdr:col>
      <xdr:colOff>2400300</xdr:colOff>
      <xdr:row>167</xdr:row>
      <xdr:rowOff>2400300</xdr:rowOff>
    </xdr:to>
    <xdr:pic>
      <xdr:nvPicPr>
        <xdr:cNvPr id="831" name="Рисунок 830">
          <a:extLst>
            <a:ext uri="{FF2B5EF4-FFF2-40B4-BE49-F238E27FC236}">
              <a16:creationId xmlns:a16="http://schemas.microsoft.com/office/drawing/2014/main" xmlns="" id="{0F3B7B27-3FBE-C8ED-7F79-5D1F289D10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41758552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168</xdr:row>
      <xdr:rowOff>38100</xdr:rowOff>
    </xdr:from>
    <xdr:to>
      <xdr:col>4</xdr:col>
      <xdr:colOff>2400300</xdr:colOff>
      <xdr:row>168</xdr:row>
      <xdr:rowOff>2400300</xdr:rowOff>
    </xdr:to>
    <xdr:pic>
      <xdr:nvPicPr>
        <xdr:cNvPr id="833" name="Рисунок 832">
          <a:extLst>
            <a:ext uri="{FF2B5EF4-FFF2-40B4-BE49-F238E27FC236}">
              <a16:creationId xmlns:a16="http://schemas.microsoft.com/office/drawing/2014/main" xmlns="" id="{DC39F9CF-506F-0E3F-22B7-9976DD3C44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4201287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339725</xdr:colOff>
      <xdr:row>169</xdr:row>
      <xdr:rowOff>38100</xdr:rowOff>
    </xdr:from>
    <xdr:to>
      <xdr:col>4</xdr:col>
      <xdr:colOff>2098675</xdr:colOff>
      <xdr:row>169</xdr:row>
      <xdr:rowOff>2400300</xdr:rowOff>
    </xdr:to>
    <xdr:pic>
      <xdr:nvPicPr>
        <xdr:cNvPr id="835" name="Рисунок 834">
          <a:extLst>
            <a:ext uri="{FF2B5EF4-FFF2-40B4-BE49-F238E27FC236}">
              <a16:creationId xmlns:a16="http://schemas.microsoft.com/office/drawing/2014/main" xmlns="" id="{E6CE6FE8-1AC2-6220-EAB4-3F83985295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2100" y="422671875"/>
          <a:ext cx="175895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170</xdr:row>
      <xdr:rowOff>728216</xdr:rowOff>
    </xdr:from>
    <xdr:to>
      <xdr:col>4</xdr:col>
      <xdr:colOff>2400300</xdr:colOff>
      <xdr:row>170</xdr:row>
      <xdr:rowOff>1710180</xdr:rowOff>
    </xdr:to>
    <xdr:pic>
      <xdr:nvPicPr>
        <xdr:cNvPr id="837" name="Рисунок 836">
          <a:extLst>
            <a:ext uri="{FF2B5EF4-FFF2-40B4-BE49-F238E27FC236}">
              <a16:creationId xmlns:a16="http://schemas.microsoft.com/office/drawing/2014/main" xmlns="" id="{04843E0B-3A91-C625-7210-6E20DCED7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425905166"/>
          <a:ext cx="2362200" cy="981964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172</xdr:row>
      <xdr:rowOff>38100</xdr:rowOff>
    </xdr:from>
    <xdr:to>
      <xdr:col>4</xdr:col>
      <xdr:colOff>2400300</xdr:colOff>
      <xdr:row>172</xdr:row>
      <xdr:rowOff>2400300</xdr:rowOff>
    </xdr:to>
    <xdr:pic>
      <xdr:nvPicPr>
        <xdr:cNvPr id="839" name="Рисунок 838">
          <a:extLst>
            <a:ext uri="{FF2B5EF4-FFF2-40B4-BE49-F238E27FC236}">
              <a16:creationId xmlns:a16="http://schemas.microsoft.com/office/drawing/2014/main" xmlns="" id="{05D07723-1435-D462-CFEE-31999330AD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43029187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173</xdr:row>
      <xdr:rowOff>38100</xdr:rowOff>
    </xdr:from>
    <xdr:to>
      <xdr:col>4</xdr:col>
      <xdr:colOff>2400300</xdr:colOff>
      <xdr:row>173</xdr:row>
      <xdr:rowOff>2400300</xdr:rowOff>
    </xdr:to>
    <xdr:pic>
      <xdr:nvPicPr>
        <xdr:cNvPr id="841" name="Рисунок 840">
          <a:extLst>
            <a:ext uri="{FF2B5EF4-FFF2-40B4-BE49-F238E27FC236}">
              <a16:creationId xmlns:a16="http://schemas.microsoft.com/office/drawing/2014/main" xmlns="" id="{7BCF7D3C-68E4-5674-5C47-6A4D8F5ABA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4328350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174</xdr:row>
      <xdr:rowOff>38100</xdr:rowOff>
    </xdr:from>
    <xdr:to>
      <xdr:col>4</xdr:col>
      <xdr:colOff>2400300</xdr:colOff>
      <xdr:row>174</xdr:row>
      <xdr:rowOff>2400300</xdr:rowOff>
    </xdr:to>
    <xdr:pic>
      <xdr:nvPicPr>
        <xdr:cNvPr id="843" name="Рисунок 842">
          <a:extLst>
            <a:ext uri="{FF2B5EF4-FFF2-40B4-BE49-F238E27FC236}">
              <a16:creationId xmlns:a16="http://schemas.microsoft.com/office/drawing/2014/main" xmlns="" id="{E735C6DA-3E9F-FB3B-858B-1F52C9478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43537822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99563</xdr:colOff>
      <xdr:row>175</xdr:row>
      <xdr:rowOff>38100</xdr:rowOff>
    </xdr:from>
    <xdr:to>
      <xdr:col>4</xdr:col>
      <xdr:colOff>2338837</xdr:colOff>
      <xdr:row>175</xdr:row>
      <xdr:rowOff>2400300</xdr:rowOff>
    </xdr:to>
    <xdr:pic>
      <xdr:nvPicPr>
        <xdr:cNvPr id="845" name="Рисунок 844">
          <a:extLst>
            <a:ext uri="{FF2B5EF4-FFF2-40B4-BE49-F238E27FC236}">
              <a16:creationId xmlns:a16="http://schemas.microsoft.com/office/drawing/2014/main" xmlns="" id="{F22643A3-012A-B47B-ED90-5BA6DD4240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1938" y="437921400"/>
          <a:ext cx="2239274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176</xdr:row>
      <xdr:rowOff>38100</xdr:rowOff>
    </xdr:from>
    <xdr:to>
      <xdr:col>4</xdr:col>
      <xdr:colOff>2400300</xdr:colOff>
      <xdr:row>176</xdr:row>
      <xdr:rowOff>2400300</xdr:rowOff>
    </xdr:to>
    <xdr:pic>
      <xdr:nvPicPr>
        <xdr:cNvPr id="847" name="Рисунок 846">
          <a:extLst>
            <a:ext uri="{FF2B5EF4-FFF2-40B4-BE49-F238E27FC236}">
              <a16:creationId xmlns:a16="http://schemas.microsoft.com/office/drawing/2014/main" xmlns="" id="{8115C279-9992-A6C9-040E-BA414440F4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44046457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177</xdr:row>
      <xdr:rowOff>38100</xdr:rowOff>
    </xdr:from>
    <xdr:to>
      <xdr:col>4</xdr:col>
      <xdr:colOff>2400300</xdr:colOff>
      <xdr:row>177</xdr:row>
      <xdr:rowOff>2400300</xdr:rowOff>
    </xdr:to>
    <xdr:pic>
      <xdr:nvPicPr>
        <xdr:cNvPr id="849" name="Рисунок 848">
          <a:extLst>
            <a:ext uri="{FF2B5EF4-FFF2-40B4-BE49-F238E27FC236}">
              <a16:creationId xmlns:a16="http://schemas.microsoft.com/office/drawing/2014/main" xmlns="" id="{AB29D898-7580-3C57-B962-B5CBC1E05B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4430077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99563</xdr:colOff>
      <xdr:row>178</xdr:row>
      <xdr:rowOff>38100</xdr:rowOff>
    </xdr:from>
    <xdr:to>
      <xdr:col>4</xdr:col>
      <xdr:colOff>2338837</xdr:colOff>
      <xdr:row>178</xdr:row>
      <xdr:rowOff>2400300</xdr:rowOff>
    </xdr:to>
    <xdr:pic>
      <xdr:nvPicPr>
        <xdr:cNvPr id="851" name="Рисунок 850">
          <a:extLst>
            <a:ext uri="{FF2B5EF4-FFF2-40B4-BE49-F238E27FC236}">
              <a16:creationId xmlns:a16="http://schemas.microsoft.com/office/drawing/2014/main" xmlns="" id="{B7A31390-FD3D-4B97-A091-AFBB08298F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1938" y="445550925"/>
          <a:ext cx="2239274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179</xdr:row>
      <xdr:rowOff>38100</xdr:rowOff>
    </xdr:from>
    <xdr:to>
      <xdr:col>4</xdr:col>
      <xdr:colOff>2400300</xdr:colOff>
      <xdr:row>179</xdr:row>
      <xdr:rowOff>2400300</xdr:rowOff>
    </xdr:to>
    <xdr:pic>
      <xdr:nvPicPr>
        <xdr:cNvPr id="853" name="Рисунок 852">
          <a:extLst>
            <a:ext uri="{FF2B5EF4-FFF2-40B4-BE49-F238E27FC236}">
              <a16:creationId xmlns:a16="http://schemas.microsoft.com/office/drawing/2014/main" xmlns="" id="{9CC8C0DB-B994-8930-0528-D722138EA1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4480941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180</xdr:row>
      <xdr:rowOff>38100</xdr:rowOff>
    </xdr:from>
    <xdr:to>
      <xdr:col>4</xdr:col>
      <xdr:colOff>2400300</xdr:colOff>
      <xdr:row>180</xdr:row>
      <xdr:rowOff>2400300</xdr:rowOff>
    </xdr:to>
    <xdr:pic>
      <xdr:nvPicPr>
        <xdr:cNvPr id="855" name="Рисунок 854">
          <a:extLst>
            <a:ext uri="{FF2B5EF4-FFF2-40B4-BE49-F238E27FC236}">
              <a16:creationId xmlns:a16="http://schemas.microsoft.com/office/drawing/2014/main" xmlns="" id="{BBC6C0D8-1536-AB31-2481-FE9C9F8968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45063727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181</xdr:row>
      <xdr:rowOff>38100</xdr:rowOff>
    </xdr:from>
    <xdr:to>
      <xdr:col>4</xdr:col>
      <xdr:colOff>2400300</xdr:colOff>
      <xdr:row>181</xdr:row>
      <xdr:rowOff>2400300</xdr:rowOff>
    </xdr:to>
    <xdr:pic>
      <xdr:nvPicPr>
        <xdr:cNvPr id="857" name="Рисунок 856">
          <a:extLst>
            <a:ext uri="{FF2B5EF4-FFF2-40B4-BE49-F238E27FC236}">
              <a16:creationId xmlns:a16="http://schemas.microsoft.com/office/drawing/2014/main" xmlns="" id="{68E4EDE9-B0F0-2A5F-4989-C1805C2270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4531804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182</xdr:row>
      <xdr:rowOff>38100</xdr:rowOff>
    </xdr:from>
    <xdr:to>
      <xdr:col>4</xdr:col>
      <xdr:colOff>2400300</xdr:colOff>
      <xdr:row>182</xdr:row>
      <xdr:rowOff>2400300</xdr:rowOff>
    </xdr:to>
    <xdr:pic>
      <xdr:nvPicPr>
        <xdr:cNvPr id="859" name="Рисунок 858">
          <a:extLst>
            <a:ext uri="{FF2B5EF4-FFF2-40B4-BE49-F238E27FC236}">
              <a16:creationId xmlns:a16="http://schemas.microsoft.com/office/drawing/2014/main" xmlns="" id="{4D5EF5E0-C23A-460A-07BB-7D3B501C81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45572362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183</xdr:row>
      <xdr:rowOff>38100</xdr:rowOff>
    </xdr:from>
    <xdr:to>
      <xdr:col>4</xdr:col>
      <xdr:colOff>2400300</xdr:colOff>
      <xdr:row>183</xdr:row>
      <xdr:rowOff>2400300</xdr:rowOff>
    </xdr:to>
    <xdr:pic>
      <xdr:nvPicPr>
        <xdr:cNvPr id="861" name="Рисунок 860">
          <a:extLst>
            <a:ext uri="{FF2B5EF4-FFF2-40B4-BE49-F238E27FC236}">
              <a16:creationId xmlns:a16="http://schemas.microsoft.com/office/drawing/2014/main" xmlns="" id="{BCE05CBA-AE94-6E1B-E19D-A38386378E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4582668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339725</xdr:colOff>
      <xdr:row>184</xdr:row>
      <xdr:rowOff>38100</xdr:rowOff>
    </xdr:from>
    <xdr:to>
      <xdr:col>4</xdr:col>
      <xdr:colOff>2098675</xdr:colOff>
      <xdr:row>184</xdr:row>
      <xdr:rowOff>2400300</xdr:rowOff>
    </xdr:to>
    <xdr:pic>
      <xdr:nvPicPr>
        <xdr:cNvPr id="863" name="Рисунок 862">
          <a:extLst>
            <a:ext uri="{FF2B5EF4-FFF2-40B4-BE49-F238E27FC236}">
              <a16:creationId xmlns:a16="http://schemas.microsoft.com/office/drawing/2014/main" xmlns="" id="{BA30E2B2-82DE-1816-E652-2F489E7DE8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2100" y="460809975"/>
          <a:ext cx="175895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185</xdr:row>
      <xdr:rowOff>38100</xdr:rowOff>
    </xdr:from>
    <xdr:to>
      <xdr:col>4</xdr:col>
      <xdr:colOff>2400300</xdr:colOff>
      <xdr:row>185</xdr:row>
      <xdr:rowOff>2400300</xdr:rowOff>
    </xdr:to>
    <xdr:pic>
      <xdr:nvPicPr>
        <xdr:cNvPr id="865" name="Рисунок 864">
          <a:extLst>
            <a:ext uri="{FF2B5EF4-FFF2-40B4-BE49-F238E27FC236}">
              <a16:creationId xmlns:a16="http://schemas.microsoft.com/office/drawing/2014/main" xmlns="" id="{FB1D511F-197D-4CF9-E6D7-4DF7036473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4633531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99563</xdr:colOff>
      <xdr:row>186</xdr:row>
      <xdr:rowOff>38100</xdr:rowOff>
    </xdr:from>
    <xdr:to>
      <xdr:col>4</xdr:col>
      <xdr:colOff>2338837</xdr:colOff>
      <xdr:row>186</xdr:row>
      <xdr:rowOff>2400300</xdr:rowOff>
    </xdr:to>
    <xdr:pic>
      <xdr:nvPicPr>
        <xdr:cNvPr id="867" name="Рисунок 866">
          <a:extLst>
            <a:ext uri="{FF2B5EF4-FFF2-40B4-BE49-F238E27FC236}">
              <a16:creationId xmlns:a16="http://schemas.microsoft.com/office/drawing/2014/main" xmlns="" id="{D1F60590-2223-2264-4EFD-7380BC5219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1938" y="465896325"/>
          <a:ext cx="2239274" cy="2362200"/>
        </a:xfrm>
        <a:prstGeom prst="rect">
          <a:avLst/>
        </a:prstGeom>
      </xdr:spPr>
    </xdr:pic>
    <xdr:clientData/>
  </xdr:twoCellAnchor>
  <xdr:twoCellAnchor>
    <xdr:from>
      <xdr:col>4</xdr:col>
      <xdr:colOff>99563</xdr:colOff>
      <xdr:row>187</xdr:row>
      <xdr:rowOff>38100</xdr:rowOff>
    </xdr:from>
    <xdr:to>
      <xdr:col>4</xdr:col>
      <xdr:colOff>2338837</xdr:colOff>
      <xdr:row>187</xdr:row>
      <xdr:rowOff>2400300</xdr:rowOff>
    </xdr:to>
    <xdr:pic>
      <xdr:nvPicPr>
        <xdr:cNvPr id="869" name="Рисунок 868">
          <a:extLst>
            <a:ext uri="{FF2B5EF4-FFF2-40B4-BE49-F238E27FC236}">
              <a16:creationId xmlns:a16="http://schemas.microsoft.com/office/drawing/2014/main" xmlns="" id="{FCD975E4-49DE-EC76-0A71-F38BF9D197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1938" y="468439500"/>
          <a:ext cx="2239274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188</xdr:row>
      <xdr:rowOff>38100</xdr:rowOff>
    </xdr:from>
    <xdr:to>
      <xdr:col>4</xdr:col>
      <xdr:colOff>2400300</xdr:colOff>
      <xdr:row>188</xdr:row>
      <xdr:rowOff>2400300</xdr:rowOff>
    </xdr:to>
    <xdr:pic>
      <xdr:nvPicPr>
        <xdr:cNvPr id="871" name="Рисунок 870">
          <a:extLst>
            <a:ext uri="{FF2B5EF4-FFF2-40B4-BE49-F238E27FC236}">
              <a16:creationId xmlns:a16="http://schemas.microsoft.com/office/drawing/2014/main" xmlns="" id="{9B9AEEE5-E1D1-EF04-16E7-DB3D9D4725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47098267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189</xdr:row>
      <xdr:rowOff>38100</xdr:rowOff>
    </xdr:from>
    <xdr:to>
      <xdr:col>4</xdr:col>
      <xdr:colOff>2400300</xdr:colOff>
      <xdr:row>189</xdr:row>
      <xdr:rowOff>2400300</xdr:rowOff>
    </xdr:to>
    <xdr:pic>
      <xdr:nvPicPr>
        <xdr:cNvPr id="873" name="Рисунок 872">
          <a:extLst>
            <a:ext uri="{FF2B5EF4-FFF2-40B4-BE49-F238E27FC236}">
              <a16:creationId xmlns:a16="http://schemas.microsoft.com/office/drawing/2014/main" xmlns="" id="{7DA7DCAE-303B-BF36-DCAA-6639F7888E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4735258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190</xdr:row>
      <xdr:rowOff>38100</xdr:rowOff>
    </xdr:from>
    <xdr:to>
      <xdr:col>4</xdr:col>
      <xdr:colOff>2400300</xdr:colOff>
      <xdr:row>190</xdr:row>
      <xdr:rowOff>2400300</xdr:rowOff>
    </xdr:to>
    <xdr:pic>
      <xdr:nvPicPr>
        <xdr:cNvPr id="875" name="Рисунок 874">
          <a:extLst>
            <a:ext uri="{FF2B5EF4-FFF2-40B4-BE49-F238E27FC236}">
              <a16:creationId xmlns:a16="http://schemas.microsoft.com/office/drawing/2014/main" xmlns="" id="{4B61B072-FC2B-51F1-99EB-EC23348BC6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47606902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191</xdr:row>
      <xdr:rowOff>38100</xdr:rowOff>
    </xdr:from>
    <xdr:to>
      <xdr:col>4</xdr:col>
      <xdr:colOff>2400300</xdr:colOff>
      <xdr:row>191</xdr:row>
      <xdr:rowOff>2400300</xdr:rowOff>
    </xdr:to>
    <xdr:pic>
      <xdr:nvPicPr>
        <xdr:cNvPr id="877" name="Рисунок 876">
          <a:extLst>
            <a:ext uri="{FF2B5EF4-FFF2-40B4-BE49-F238E27FC236}">
              <a16:creationId xmlns:a16="http://schemas.microsoft.com/office/drawing/2014/main" xmlns="" id="{4864F98A-E7DF-0322-200B-D0EF2BE231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4786122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192</xdr:row>
      <xdr:rowOff>38100</xdr:rowOff>
    </xdr:from>
    <xdr:to>
      <xdr:col>4</xdr:col>
      <xdr:colOff>2400300</xdr:colOff>
      <xdr:row>192</xdr:row>
      <xdr:rowOff>2400300</xdr:rowOff>
    </xdr:to>
    <xdr:pic>
      <xdr:nvPicPr>
        <xdr:cNvPr id="879" name="Рисунок 878">
          <a:extLst>
            <a:ext uri="{FF2B5EF4-FFF2-40B4-BE49-F238E27FC236}">
              <a16:creationId xmlns:a16="http://schemas.microsoft.com/office/drawing/2014/main" xmlns="" id="{A7DF04EA-B87C-9728-9FA8-4768EDE301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48115537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193</xdr:row>
      <xdr:rowOff>38100</xdr:rowOff>
    </xdr:from>
    <xdr:to>
      <xdr:col>4</xdr:col>
      <xdr:colOff>2400300</xdr:colOff>
      <xdr:row>193</xdr:row>
      <xdr:rowOff>2400300</xdr:rowOff>
    </xdr:to>
    <xdr:pic>
      <xdr:nvPicPr>
        <xdr:cNvPr id="881" name="Рисунок 880">
          <a:extLst>
            <a:ext uri="{FF2B5EF4-FFF2-40B4-BE49-F238E27FC236}">
              <a16:creationId xmlns:a16="http://schemas.microsoft.com/office/drawing/2014/main" xmlns="" id="{E9760767-19E8-F343-12BF-316A52640B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4836985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195</xdr:row>
      <xdr:rowOff>38100</xdr:rowOff>
    </xdr:from>
    <xdr:to>
      <xdr:col>4</xdr:col>
      <xdr:colOff>2400300</xdr:colOff>
      <xdr:row>195</xdr:row>
      <xdr:rowOff>2400300</xdr:rowOff>
    </xdr:to>
    <xdr:pic>
      <xdr:nvPicPr>
        <xdr:cNvPr id="883" name="Рисунок 882">
          <a:extLst>
            <a:ext uri="{FF2B5EF4-FFF2-40B4-BE49-F238E27FC236}">
              <a16:creationId xmlns:a16="http://schemas.microsoft.com/office/drawing/2014/main" xmlns="" id="{092E5C35-ADFB-2491-B8B6-47F6D42278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48877537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196</xdr:row>
      <xdr:rowOff>38100</xdr:rowOff>
    </xdr:from>
    <xdr:to>
      <xdr:col>4</xdr:col>
      <xdr:colOff>2400300</xdr:colOff>
      <xdr:row>196</xdr:row>
      <xdr:rowOff>2400300</xdr:rowOff>
    </xdr:to>
    <xdr:pic>
      <xdr:nvPicPr>
        <xdr:cNvPr id="885" name="Рисунок 884">
          <a:extLst>
            <a:ext uri="{FF2B5EF4-FFF2-40B4-BE49-F238E27FC236}">
              <a16:creationId xmlns:a16="http://schemas.microsoft.com/office/drawing/2014/main" xmlns="" id="{46DEF56E-621E-5FE5-E181-E1902B27AC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4913185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197</xdr:row>
      <xdr:rowOff>38100</xdr:rowOff>
    </xdr:from>
    <xdr:to>
      <xdr:col>4</xdr:col>
      <xdr:colOff>2400300</xdr:colOff>
      <xdr:row>197</xdr:row>
      <xdr:rowOff>2400300</xdr:rowOff>
    </xdr:to>
    <xdr:pic>
      <xdr:nvPicPr>
        <xdr:cNvPr id="887" name="Рисунок 886">
          <a:extLst>
            <a:ext uri="{FF2B5EF4-FFF2-40B4-BE49-F238E27FC236}">
              <a16:creationId xmlns:a16="http://schemas.microsoft.com/office/drawing/2014/main" xmlns="" id="{1FF1D5CC-86D9-47D5-D4F0-3DF00BF3C2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49386172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99563</xdr:colOff>
      <xdr:row>198</xdr:row>
      <xdr:rowOff>38100</xdr:rowOff>
    </xdr:from>
    <xdr:to>
      <xdr:col>4</xdr:col>
      <xdr:colOff>2338837</xdr:colOff>
      <xdr:row>198</xdr:row>
      <xdr:rowOff>2400300</xdr:rowOff>
    </xdr:to>
    <xdr:pic>
      <xdr:nvPicPr>
        <xdr:cNvPr id="889" name="Рисунок 888">
          <a:extLst>
            <a:ext uri="{FF2B5EF4-FFF2-40B4-BE49-F238E27FC236}">
              <a16:creationId xmlns:a16="http://schemas.microsoft.com/office/drawing/2014/main" xmlns="" id="{2BE87CF1-B891-2FFB-9690-19CDD768D9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1938" y="496404900"/>
          <a:ext cx="2239274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200</xdr:row>
      <xdr:rowOff>38100</xdr:rowOff>
    </xdr:from>
    <xdr:to>
      <xdr:col>4</xdr:col>
      <xdr:colOff>2400300</xdr:colOff>
      <xdr:row>200</xdr:row>
      <xdr:rowOff>2400300</xdr:rowOff>
    </xdr:to>
    <xdr:pic>
      <xdr:nvPicPr>
        <xdr:cNvPr id="891" name="Рисунок 890">
          <a:extLst>
            <a:ext uri="{FF2B5EF4-FFF2-40B4-BE49-F238E27FC236}">
              <a16:creationId xmlns:a16="http://schemas.microsoft.com/office/drawing/2014/main" xmlns="" id="{1053E3B4-197F-2C7E-C7C3-B454F69274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50148172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363855</xdr:colOff>
      <xdr:row>201</xdr:row>
      <xdr:rowOff>38100</xdr:rowOff>
    </xdr:from>
    <xdr:to>
      <xdr:col>4</xdr:col>
      <xdr:colOff>2074545</xdr:colOff>
      <xdr:row>201</xdr:row>
      <xdr:rowOff>2400300</xdr:rowOff>
    </xdr:to>
    <xdr:pic>
      <xdr:nvPicPr>
        <xdr:cNvPr id="893" name="Рисунок 892">
          <a:extLst>
            <a:ext uri="{FF2B5EF4-FFF2-40B4-BE49-F238E27FC236}">
              <a16:creationId xmlns:a16="http://schemas.microsoft.com/office/drawing/2014/main" xmlns="" id="{8A4ED33E-2FE2-CDFF-F021-E8C08AF3D3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6230" y="504024900"/>
          <a:ext cx="171069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202</xdr:row>
      <xdr:rowOff>38100</xdr:rowOff>
    </xdr:from>
    <xdr:to>
      <xdr:col>4</xdr:col>
      <xdr:colOff>2400300</xdr:colOff>
      <xdr:row>202</xdr:row>
      <xdr:rowOff>2400300</xdr:rowOff>
    </xdr:to>
    <xdr:pic>
      <xdr:nvPicPr>
        <xdr:cNvPr id="895" name="Рисунок 894">
          <a:extLst>
            <a:ext uri="{FF2B5EF4-FFF2-40B4-BE49-F238E27FC236}">
              <a16:creationId xmlns:a16="http://schemas.microsoft.com/office/drawing/2014/main" xmlns="" id="{E54DAF8B-15CB-4C00-0419-23B16D7F17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50656807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203</xdr:row>
      <xdr:rowOff>38100</xdr:rowOff>
    </xdr:from>
    <xdr:to>
      <xdr:col>4</xdr:col>
      <xdr:colOff>2400300</xdr:colOff>
      <xdr:row>203</xdr:row>
      <xdr:rowOff>2400300</xdr:rowOff>
    </xdr:to>
    <xdr:pic>
      <xdr:nvPicPr>
        <xdr:cNvPr id="897" name="Рисунок 896">
          <a:extLst>
            <a:ext uri="{FF2B5EF4-FFF2-40B4-BE49-F238E27FC236}">
              <a16:creationId xmlns:a16="http://schemas.microsoft.com/office/drawing/2014/main" xmlns="" id="{5F1B6FE9-D69B-4F1F-5468-2C60440283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5091112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204</xdr:row>
      <xdr:rowOff>38100</xdr:rowOff>
    </xdr:from>
    <xdr:to>
      <xdr:col>4</xdr:col>
      <xdr:colOff>2400300</xdr:colOff>
      <xdr:row>204</xdr:row>
      <xdr:rowOff>2400300</xdr:rowOff>
    </xdr:to>
    <xdr:pic>
      <xdr:nvPicPr>
        <xdr:cNvPr id="899" name="Рисунок 898">
          <a:extLst>
            <a:ext uri="{FF2B5EF4-FFF2-40B4-BE49-F238E27FC236}">
              <a16:creationId xmlns:a16="http://schemas.microsoft.com/office/drawing/2014/main" xmlns="" id="{4962D356-045C-77E2-86F9-F184BFE2BD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51165442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99563</xdr:colOff>
      <xdr:row>205</xdr:row>
      <xdr:rowOff>38100</xdr:rowOff>
    </xdr:from>
    <xdr:to>
      <xdr:col>4</xdr:col>
      <xdr:colOff>2338837</xdr:colOff>
      <xdr:row>205</xdr:row>
      <xdr:rowOff>2400300</xdr:rowOff>
    </xdr:to>
    <xdr:pic>
      <xdr:nvPicPr>
        <xdr:cNvPr id="901" name="Рисунок 900">
          <a:extLst>
            <a:ext uri="{FF2B5EF4-FFF2-40B4-BE49-F238E27FC236}">
              <a16:creationId xmlns:a16="http://schemas.microsoft.com/office/drawing/2014/main" xmlns="" id="{8B71C156-87C1-D4E2-DC4F-6A7A0907C3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1938" y="514197600"/>
          <a:ext cx="2239274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206</xdr:row>
      <xdr:rowOff>38100</xdr:rowOff>
    </xdr:from>
    <xdr:to>
      <xdr:col>4</xdr:col>
      <xdr:colOff>2400300</xdr:colOff>
      <xdr:row>206</xdr:row>
      <xdr:rowOff>2400300</xdr:rowOff>
    </xdr:to>
    <xdr:pic>
      <xdr:nvPicPr>
        <xdr:cNvPr id="903" name="Рисунок 902">
          <a:extLst>
            <a:ext uri="{FF2B5EF4-FFF2-40B4-BE49-F238E27FC236}">
              <a16:creationId xmlns:a16="http://schemas.microsoft.com/office/drawing/2014/main" xmlns="" id="{847BCB7A-48BC-BA31-F995-2DDEEE05B5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51674077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207</xdr:row>
      <xdr:rowOff>38100</xdr:rowOff>
    </xdr:from>
    <xdr:to>
      <xdr:col>4</xdr:col>
      <xdr:colOff>2400300</xdr:colOff>
      <xdr:row>207</xdr:row>
      <xdr:rowOff>2400300</xdr:rowOff>
    </xdr:to>
    <xdr:pic>
      <xdr:nvPicPr>
        <xdr:cNvPr id="905" name="Рисунок 904">
          <a:extLst>
            <a:ext uri="{FF2B5EF4-FFF2-40B4-BE49-F238E27FC236}">
              <a16:creationId xmlns:a16="http://schemas.microsoft.com/office/drawing/2014/main" xmlns="" id="{F1F0F2EB-B04F-535A-74ED-5D8804026F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5192839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208</xdr:row>
      <xdr:rowOff>38100</xdr:rowOff>
    </xdr:from>
    <xdr:to>
      <xdr:col>4</xdr:col>
      <xdr:colOff>2400300</xdr:colOff>
      <xdr:row>208</xdr:row>
      <xdr:rowOff>2400300</xdr:rowOff>
    </xdr:to>
    <xdr:pic>
      <xdr:nvPicPr>
        <xdr:cNvPr id="907" name="Рисунок 906">
          <a:extLst>
            <a:ext uri="{FF2B5EF4-FFF2-40B4-BE49-F238E27FC236}">
              <a16:creationId xmlns:a16="http://schemas.microsoft.com/office/drawing/2014/main" xmlns="" id="{F4962A16-373E-68B6-F207-0EDA96BC9C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52182712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209</xdr:row>
      <xdr:rowOff>38100</xdr:rowOff>
    </xdr:from>
    <xdr:to>
      <xdr:col>4</xdr:col>
      <xdr:colOff>2400300</xdr:colOff>
      <xdr:row>209</xdr:row>
      <xdr:rowOff>2400300</xdr:rowOff>
    </xdr:to>
    <xdr:pic>
      <xdr:nvPicPr>
        <xdr:cNvPr id="909" name="Рисунок 908">
          <a:extLst>
            <a:ext uri="{FF2B5EF4-FFF2-40B4-BE49-F238E27FC236}">
              <a16:creationId xmlns:a16="http://schemas.microsoft.com/office/drawing/2014/main" xmlns="" id="{284A9741-5BC4-7293-DE08-CF065ACAEB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5243703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210</xdr:row>
      <xdr:rowOff>38100</xdr:rowOff>
    </xdr:from>
    <xdr:to>
      <xdr:col>4</xdr:col>
      <xdr:colOff>2400300</xdr:colOff>
      <xdr:row>210</xdr:row>
      <xdr:rowOff>2400300</xdr:rowOff>
    </xdr:to>
    <xdr:pic>
      <xdr:nvPicPr>
        <xdr:cNvPr id="911" name="Рисунок 910">
          <a:extLst>
            <a:ext uri="{FF2B5EF4-FFF2-40B4-BE49-F238E27FC236}">
              <a16:creationId xmlns:a16="http://schemas.microsoft.com/office/drawing/2014/main" xmlns="" id="{543C589D-3E51-D25C-DC47-94EE96250D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52691347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211</xdr:row>
      <xdr:rowOff>38100</xdr:rowOff>
    </xdr:from>
    <xdr:to>
      <xdr:col>4</xdr:col>
      <xdr:colOff>2400300</xdr:colOff>
      <xdr:row>211</xdr:row>
      <xdr:rowOff>2400300</xdr:rowOff>
    </xdr:to>
    <xdr:pic>
      <xdr:nvPicPr>
        <xdr:cNvPr id="913" name="Рисунок 912">
          <a:extLst>
            <a:ext uri="{FF2B5EF4-FFF2-40B4-BE49-F238E27FC236}">
              <a16:creationId xmlns:a16="http://schemas.microsoft.com/office/drawing/2014/main" xmlns="" id="{350F8FEB-C999-9C36-0861-0792037F31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5294566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212</xdr:row>
      <xdr:rowOff>38100</xdr:rowOff>
    </xdr:from>
    <xdr:to>
      <xdr:col>4</xdr:col>
      <xdr:colOff>2400300</xdr:colOff>
      <xdr:row>212</xdr:row>
      <xdr:rowOff>2400300</xdr:rowOff>
    </xdr:to>
    <xdr:pic>
      <xdr:nvPicPr>
        <xdr:cNvPr id="915" name="Рисунок 914">
          <a:extLst>
            <a:ext uri="{FF2B5EF4-FFF2-40B4-BE49-F238E27FC236}">
              <a16:creationId xmlns:a16="http://schemas.microsoft.com/office/drawing/2014/main" xmlns="" id="{7412BD8C-EFF4-4F2F-F559-30C3E8FD37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53199982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213</xdr:row>
      <xdr:rowOff>38100</xdr:rowOff>
    </xdr:from>
    <xdr:to>
      <xdr:col>4</xdr:col>
      <xdr:colOff>2400300</xdr:colOff>
      <xdr:row>213</xdr:row>
      <xdr:rowOff>2400300</xdr:rowOff>
    </xdr:to>
    <xdr:pic>
      <xdr:nvPicPr>
        <xdr:cNvPr id="917" name="Рисунок 916">
          <a:extLst>
            <a:ext uri="{FF2B5EF4-FFF2-40B4-BE49-F238E27FC236}">
              <a16:creationId xmlns:a16="http://schemas.microsoft.com/office/drawing/2014/main" xmlns="" id="{F5ACC99C-29D7-A94C-6B43-D5A5753C21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5345430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214</xdr:row>
      <xdr:rowOff>38100</xdr:rowOff>
    </xdr:from>
    <xdr:to>
      <xdr:col>4</xdr:col>
      <xdr:colOff>2400300</xdr:colOff>
      <xdr:row>214</xdr:row>
      <xdr:rowOff>2400300</xdr:rowOff>
    </xdr:to>
    <xdr:pic>
      <xdr:nvPicPr>
        <xdr:cNvPr id="919" name="Рисунок 918">
          <a:extLst>
            <a:ext uri="{FF2B5EF4-FFF2-40B4-BE49-F238E27FC236}">
              <a16:creationId xmlns:a16="http://schemas.microsoft.com/office/drawing/2014/main" xmlns="" id="{A7ADB54E-1EEC-0E0D-54D3-4CEDD85898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53708617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215</xdr:row>
      <xdr:rowOff>38100</xdr:rowOff>
    </xdr:from>
    <xdr:to>
      <xdr:col>4</xdr:col>
      <xdr:colOff>2400300</xdr:colOff>
      <xdr:row>215</xdr:row>
      <xdr:rowOff>2400300</xdr:rowOff>
    </xdr:to>
    <xdr:pic>
      <xdr:nvPicPr>
        <xdr:cNvPr id="921" name="Рисунок 920">
          <a:extLst>
            <a:ext uri="{FF2B5EF4-FFF2-40B4-BE49-F238E27FC236}">
              <a16:creationId xmlns:a16="http://schemas.microsoft.com/office/drawing/2014/main" xmlns="" id="{48A70F28-DDE9-D59B-6190-1528B9BB38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5396293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216</xdr:row>
      <xdr:rowOff>38100</xdr:rowOff>
    </xdr:from>
    <xdr:to>
      <xdr:col>4</xdr:col>
      <xdr:colOff>2400300</xdr:colOff>
      <xdr:row>216</xdr:row>
      <xdr:rowOff>2400300</xdr:rowOff>
    </xdr:to>
    <xdr:pic>
      <xdr:nvPicPr>
        <xdr:cNvPr id="923" name="Рисунок 922">
          <a:extLst>
            <a:ext uri="{FF2B5EF4-FFF2-40B4-BE49-F238E27FC236}">
              <a16:creationId xmlns:a16="http://schemas.microsoft.com/office/drawing/2014/main" xmlns="" id="{291E3EC3-C87E-554E-0650-7F1EB9732A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54217252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217</xdr:row>
      <xdr:rowOff>38100</xdr:rowOff>
    </xdr:from>
    <xdr:to>
      <xdr:col>4</xdr:col>
      <xdr:colOff>2400300</xdr:colOff>
      <xdr:row>217</xdr:row>
      <xdr:rowOff>2400300</xdr:rowOff>
    </xdr:to>
    <xdr:pic>
      <xdr:nvPicPr>
        <xdr:cNvPr id="925" name="Рисунок 924">
          <a:extLst>
            <a:ext uri="{FF2B5EF4-FFF2-40B4-BE49-F238E27FC236}">
              <a16:creationId xmlns:a16="http://schemas.microsoft.com/office/drawing/2014/main" xmlns="" id="{C9745DBA-19F7-3DC2-C50C-56EF6AF96C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5447157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99563</xdr:colOff>
      <xdr:row>218</xdr:row>
      <xdr:rowOff>38100</xdr:rowOff>
    </xdr:from>
    <xdr:to>
      <xdr:col>4</xdr:col>
      <xdr:colOff>2338837</xdr:colOff>
      <xdr:row>218</xdr:row>
      <xdr:rowOff>2400300</xdr:rowOff>
    </xdr:to>
    <xdr:pic>
      <xdr:nvPicPr>
        <xdr:cNvPr id="927" name="Рисунок 926">
          <a:extLst>
            <a:ext uri="{FF2B5EF4-FFF2-40B4-BE49-F238E27FC236}">
              <a16:creationId xmlns:a16="http://schemas.microsoft.com/office/drawing/2014/main" xmlns="" id="{D8DB62A0-310E-4703-6EA9-6B206B30A0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1938" y="547249350"/>
          <a:ext cx="2239274" cy="2362200"/>
        </a:xfrm>
        <a:prstGeom prst="rect">
          <a:avLst/>
        </a:prstGeom>
      </xdr:spPr>
    </xdr:pic>
    <xdr:clientData/>
  </xdr:twoCellAnchor>
  <xdr:twoCellAnchor>
    <xdr:from>
      <xdr:col>4</xdr:col>
      <xdr:colOff>99563</xdr:colOff>
      <xdr:row>219</xdr:row>
      <xdr:rowOff>38100</xdr:rowOff>
    </xdr:from>
    <xdr:to>
      <xdr:col>4</xdr:col>
      <xdr:colOff>2338837</xdr:colOff>
      <xdr:row>219</xdr:row>
      <xdr:rowOff>2400300</xdr:rowOff>
    </xdr:to>
    <xdr:pic>
      <xdr:nvPicPr>
        <xdr:cNvPr id="929" name="Рисунок 928">
          <a:extLst>
            <a:ext uri="{FF2B5EF4-FFF2-40B4-BE49-F238E27FC236}">
              <a16:creationId xmlns:a16="http://schemas.microsoft.com/office/drawing/2014/main" xmlns="" id="{5B7E328B-E8BA-0BC3-2416-60AB595000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1938" y="549792525"/>
          <a:ext cx="2239274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220</xdr:row>
      <xdr:rowOff>38100</xdr:rowOff>
    </xdr:from>
    <xdr:to>
      <xdr:col>4</xdr:col>
      <xdr:colOff>2400300</xdr:colOff>
      <xdr:row>220</xdr:row>
      <xdr:rowOff>2400300</xdr:rowOff>
    </xdr:to>
    <xdr:pic>
      <xdr:nvPicPr>
        <xdr:cNvPr id="931" name="Рисунок 930">
          <a:extLst>
            <a:ext uri="{FF2B5EF4-FFF2-40B4-BE49-F238E27FC236}">
              <a16:creationId xmlns:a16="http://schemas.microsoft.com/office/drawing/2014/main" xmlns="" id="{9AF969ED-905D-5B3E-48F9-6EFA75D4BB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5523357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221</xdr:row>
      <xdr:rowOff>38100</xdr:rowOff>
    </xdr:from>
    <xdr:to>
      <xdr:col>4</xdr:col>
      <xdr:colOff>2400300</xdr:colOff>
      <xdr:row>221</xdr:row>
      <xdr:rowOff>2400300</xdr:rowOff>
    </xdr:to>
    <xdr:pic>
      <xdr:nvPicPr>
        <xdr:cNvPr id="933" name="Рисунок 932">
          <a:extLst>
            <a:ext uri="{FF2B5EF4-FFF2-40B4-BE49-F238E27FC236}">
              <a16:creationId xmlns:a16="http://schemas.microsoft.com/office/drawing/2014/main" xmlns="" id="{0E2ABE18-D9B5-5E15-1C5B-464AE2AA06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55487887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222</xdr:row>
      <xdr:rowOff>38100</xdr:rowOff>
    </xdr:from>
    <xdr:to>
      <xdr:col>4</xdr:col>
      <xdr:colOff>2400300</xdr:colOff>
      <xdr:row>222</xdr:row>
      <xdr:rowOff>2400300</xdr:rowOff>
    </xdr:to>
    <xdr:pic>
      <xdr:nvPicPr>
        <xdr:cNvPr id="935" name="Рисунок 934">
          <a:extLst>
            <a:ext uri="{FF2B5EF4-FFF2-40B4-BE49-F238E27FC236}">
              <a16:creationId xmlns:a16="http://schemas.microsoft.com/office/drawing/2014/main" xmlns="" id="{97593F22-6BB5-0EF4-9DF6-ABA1CFBE85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5574220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223</xdr:row>
      <xdr:rowOff>38100</xdr:rowOff>
    </xdr:from>
    <xdr:to>
      <xdr:col>4</xdr:col>
      <xdr:colOff>2400300</xdr:colOff>
      <xdr:row>223</xdr:row>
      <xdr:rowOff>2400300</xdr:rowOff>
    </xdr:to>
    <xdr:pic>
      <xdr:nvPicPr>
        <xdr:cNvPr id="937" name="Рисунок 936">
          <a:extLst>
            <a:ext uri="{FF2B5EF4-FFF2-40B4-BE49-F238E27FC236}">
              <a16:creationId xmlns:a16="http://schemas.microsoft.com/office/drawing/2014/main" xmlns="" id="{342C7085-DDCD-9B46-B27F-23961BC34B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55996522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224</xdr:row>
      <xdr:rowOff>38100</xdr:rowOff>
    </xdr:from>
    <xdr:to>
      <xdr:col>4</xdr:col>
      <xdr:colOff>2400300</xdr:colOff>
      <xdr:row>224</xdr:row>
      <xdr:rowOff>2400300</xdr:rowOff>
    </xdr:to>
    <xdr:pic>
      <xdr:nvPicPr>
        <xdr:cNvPr id="939" name="Рисунок 938">
          <a:extLst>
            <a:ext uri="{FF2B5EF4-FFF2-40B4-BE49-F238E27FC236}">
              <a16:creationId xmlns:a16="http://schemas.microsoft.com/office/drawing/2014/main" xmlns="" id="{90A0409C-DB6A-EBC2-E451-771270BDD9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5625084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225</xdr:row>
      <xdr:rowOff>38100</xdr:rowOff>
    </xdr:from>
    <xdr:to>
      <xdr:col>4</xdr:col>
      <xdr:colOff>2400300</xdr:colOff>
      <xdr:row>225</xdr:row>
      <xdr:rowOff>2400300</xdr:rowOff>
    </xdr:to>
    <xdr:pic>
      <xdr:nvPicPr>
        <xdr:cNvPr id="941" name="Рисунок 940">
          <a:extLst>
            <a:ext uri="{FF2B5EF4-FFF2-40B4-BE49-F238E27FC236}">
              <a16:creationId xmlns:a16="http://schemas.microsoft.com/office/drawing/2014/main" xmlns="" id="{4ED081EE-113B-BD13-F4FA-65F55A4B8D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56505157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226</xdr:row>
      <xdr:rowOff>38100</xdr:rowOff>
    </xdr:from>
    <xdr:to>
      <xdr:col>4</xdr:col>
      <xdr:colOff>2400300</xdr:colOff>
      <xdr:row>226</xdr:row>
      <xdr:rowOff>2400300</xdr:rowOff>
    </xdr:to>
    <xdr:pic>
      <xdr:nvPicPr>
        <xdr:cNvPr id="943" name="Рисунок 942">
          <a:extLst>
            <a:ext uri="{FF2B5EF4-FFF2-40B4-BE49-F238E27FC236}">
              <a16:creationId xmlns:a16="http://schemas.microsoft.com/office/drawing/2014/main" xmlns="" id="{35F84D55-1E2F-76EF-D9DE-529C5E59D1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5675947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227</xdr:row>
      <xdr:rowOff>38100</xdr:rowOff>
    </xdr:from>
    <xdr:to>
      <xdr:col>4</xdr:col>
      <xdr:colOff>2400300</xdr:colOff>
      <xdr:row>227</xdr:row>
      <xdr:rowOff>2400300</xdr:rowOff>
    </xdr:to>
    <xdr:pic>
      <xdr:nvPicPr>
        <xdr:cNvPr id="945" name="Рисунок 944">
          <a:extLst>
            <a:ext uri="{FF2B5EF4-FFF2-40B4-BE49-F238E27FC236}">
              <a16:creationId xmlns:a16="http://schemas.microsoft.com/office/drawing/2014/main" xmlns="" id="{A0F5108C-E0C6-E1E0-474F-125E5ECA67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57013792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99563</xdr:colOff>
      <xdr:row>228</xdr:row>
      <xdr:rowOff>38100</xdr:rowOff>
    </xdr:from>
    <xdr:to>
      <xdr:col>4</xdr:col>
      <xdr:colOff>2338837</xdr:colOff>
      <xdr:row>228</xdr:row>
      <xdr:rowOff>2400300</xdr:rowOff>
    </xdr:to>
    <xdr:pic>
      <xdr:nvPicPr>
        <xdr:cNvPr id="947" name="Рисунок 946">
          <a:extLst>
            <a:ext uri="{FF2B5EF4-FFF2-40B4-BE49-F238E27FC236}">
              <a16:creationId xmlns:a16="http://schemas.microsoft.com/office/drawing/2014/main" xmlns="" id="{9C98C15D-926C-3A0D-4F31-71410123C1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1938" y="572681100"/>
          <a:ext cx="2239274" cy="2362200"/>
        </a:xfrm>
        <a:prstGeom prst="rect">
          <a:avLst/>
        </a:prstGeom>
      </xdr:spPr>
    </xdr:pic>
    <xdr:clientData/>
  </xdr:twoCellAnchor>
  <xdr:twoCellAnchor>
    <xdr:from>
      <xdr:col>4</xdr:col>
      <xdr:colOff>99563</xdr:colOff>
      <xdr:row>229</xdr:row>
      <xdr:rowOff>38100</xdr:rowOff>
    </xdr:from>
    <xdr:to>
      <xdr:col>4</xdr:col>
      <xdr:colOff>2338837</xdr:colOff>
      <xdr:row>229</xdr:row>
      <xdr:rowOff>2400300</xdr:rowOff>
    </xdr:to>
    <xdr:pic>
      <xdr:nvPicPr>
        <xdr:cNvPr id="949" name="Рисунок 948">
          <a:extLst>
            <a:ext uri="{FF2B5EF4-FFF2-40B4-BE49-F238E27FC236}">
              <a16:creationId xmlns:a16="http://schemas.microsoft.com/office/drawing/2014/main" xmlns="" id="{6119DCC6-4C75-8CE7-67C8-14FE909CEF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1938" y="575224275"/>
          <a:ext cx="2239274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230</xdr:row>
      <xdr:rowOff>38100</xdr:rowOff>
    </xdr:from>
    <xdr:to>
      <xdr:col>4</xdr:col>
      <xdr:colOff>2400300</xdr:colOff>
      <xdr:row>230</xdr:row>
      <xdr:rowOff>2400300</xdr:rowOff>
    </xdr:to>
    <xdr:pic>
      <xdr:nvPicPr>
        <xdr:cNvPr id="951" name="Рисунок 950">
          <a:extLst>
            <a:ext uri="{FF2B5EF4-FFF2-40B4-BE49-F238E27FC236}">
              <a16:creationId xmlns:a16="http://schemas.microsoft.com/office/drawing/2014/main" xmlns="" id="{81C599D7-94F0-7381-3FBF-240AEABAA6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5777674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99563</xdr:colOff>
      <xdr:row>231</xdr:row>
      <xdr:rowOff>38100</xdr:rowOff>
    </xdr:from>
    <xdr:to>
      <xdr:col>4</xdr:col>
      <xdr:colOff>2338837</xdr:colOff>
      <xdr:row>231</xdr:row>
      <xdr:rowOff>2400300</xdr:rowOff>
    </xdr:to>
    <xdr:pic>
      <xdr:nvPicPr>
        <xdr:cNvPr id="953" name="Рисунок 952">
          <a:extLst>
            <a:ext uri="{FF2B5EF4-FFF2-40B4-BE49-F238E27FC236}">
              <a16:creationId xmlns:a16="http://schemas.microsoft.com/office/drawing/2014/main" xmlns="" id="{02DB3672-4A12-42F5-6DCD-DE3A69A788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1938" y="580310625"/>
          <a:ext cx="2239274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232</xdr:row>
      <xdr:rowOff>38100</xdr:rowOff>
    </xdr:from>
    <xdr:to>
      <xdr:col>4</xdr:col>
      <xdr:colOff>2400300</xdr:colOff>
      <xdr:row>232</xdr:row>
      <xdr:rowOff>2400300</xdr:rowOff>
    </xdr:to>
    <xdr:pic>
      <xdr:nvPicPr>
        <xdr:cNvPr id="955" name="Рисунок 954">
          <a:extLst>
            <a:ext uri="{FF2B5EF4-FFF2-40B4-BE49-F238E27FC236}">
              <a16:creationId xmlns:a16="http://schemas.microsoft.com/office/drawing/2014/main" xmlns="" id="{A4791486-C4F2-93A4-12B6-5E33EAC6C7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5828538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233</xdr:row>
      <xdr:rowOff>38100</xdr:rowOff>
    </xdr:from>
    <xdr:to>
      <xdr:col>4</xdr:col>
      <xdr:colOff>2400300</xdr:colOff>
      <xdr:row>233</xdr:row>
      <xdr:rowOff>2400300</xdr:rowOff>
    </xdr:to>
    <xdr:pic>
      <xdr:nvPicPr>
        <xdr:cNvPr id="957" name="Рисунок 956">
          <a:extLst>
            <a:ext uri="{FF2B5EF4-FFF2-40B4-BE49-F238E27FC236}">
              <a16:creationId xmlns:a16="http://schemas.microsoft.com/office/drawing/2014/main" xmlns="" id="{D3C62C86-3A94-2F01-E46B-CE21B9CE42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58539697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234</xdr:row>
      <xdr:rowOff>38100</xdr:rowOff>
    </xdr:from>
    <xdr:to>
      <xdr:col>4</xdr:col>
      <xdr:colOff>2400300</xdr:colOff>
      <xdr:row>234</xdr:row>
      <xdr:rowOff>2400300</xdr:rowOff>
    </xdr:to>
    <xdr:pic>
      <xdr:nvPicPr>
        <xdr:cNvPr id="959" name="Рисунок 958">
          <a:extLst>
            <a:ext uri="{FF2B5EF4-FFF2-40B4-BE49-F238E27FC236}">
              <a16:creationId xmlns:a16="http://schemas.microsoft.com/office/drawing/2014/main" xmlns="" id="{0B9588AD-2B2F-5C1A-9062-CDF9143813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5879401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235</xdr:row>
      <xdr:rowOff>38100</xdr:rowOff>
    </xdr:from>
    <xdr:to>
      <xdr:col>4</xdr:col>
      <xdr:colOff>2400300</xdr:colOff>
      <xdr:row>235</xdr:row>
      <xdr:rowOff>2400300</xdr:rowOff>
    </xdr:to>
    <xdr:pic>
      <xdr:nvPicPr>
        <xdr:cNvPr id="961" name="Рисунок 960">
          <a:extLst>
            <a:ext uri="{FF2B5EF4-FFF2-40B4-BE49-F238E27FC236}">
              <a16:creationId xmlns:a16="http://schemas.microsoft.com/office/drawing/2014/main" xmlns="" id="{127FE6E9-CE6F-EC54-1C0E-3256766931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59048332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236</xdr:row>
      <xdr:rowOff>38100</xdr:rowOff>
    </xdr:from>
    <xdr:to>
      <xdr:col>4</xdr:col>
      <xdr:colOff>2400300</xdr:colOff>
      <xdr:row>236</xdr:row>
      <xdr:rowOff>2400300</xdr:rowOff>
    </xdr:to>
    <xdr:pic>
      <xdr:nvPicPr>
        <xdr:cNvPr id="963" name="Рисунок 962">
          <a:extLst>
            <a:ext uri="{FF2B5EF4-FFF2-40B4-BE49-F238E27FC236}">
              <a16:creationId xmlns:a16="http://schemas.microsoft.com/office/drawing/2014/main" xmlns="" id="{DFE76436-DFB5-3F62-3FDE-3BEBDFC684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5930265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312408</xdr:colOff>
      <xdr:row>238</xdr:row>
      <xdr:rowOff>38100</xdr:rowOff>
    </xdr:from>
    <xdr:to>
      <xdr:col>4</xdr:col>
      <xdr:colOff>2125992</xdr:colOff>
      <xdr:row>238</xdr:row>
      <xdr:rowOff>2400300</xdr:rowOff>
    </xdr:to>
    <xdr:pic>
      <xdr:nvPicPr>
        <xdr:cNvPr id="965" name="Рисунок 964">
          <a:extLst>
            <a:ext uri="{FF2B5EF4-FFF2-40B4-BE49-F238E27FC236}">
              <a16:creationId xmlns:a16="http://schemas.microsoft.com/office/drawing/2014/main" xmlns="" id="{B69452D3-C9D3-B0C4-D89F-E2FA9D7BF1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74783" y="598103325"/>
          <a:ext cx="1813584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239</xdr:row>
      <xdr:rowOff>38100</xdr:rowOff>
    </xdr:from>
    <xdr:to>
      <xdr:col>4</xdr:col>
      <xdr:colOff>2400300</xdr:colOff>
      <xdr:row>239</xdr:row>
      <xdr:rowOff>2400300</xdr:rowOff>
    </xdr:to>
    <xdr:pic>
      <xdr:nvPicPr>
        <xdr:cNvPr id="967" name="Рисунок 966">
          <a:extLst>
            <a:ext uri="{FF2B5EF4-FFF2-40B4-BE49-F238E27FC236}">
              <a16:creationId xmlns:a16="http://schemas.microsoft.com/office/drawing/2014/main" xmlns="" id="{4BE616DC-4C6C-B8AD-6B6B-44890DE069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6006465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241</xdr:row>
      <xdr:rowOff>38100</xdr:rowOff>
    </xdr:from>
    <xdr:to>
      <xdr:col>4</xdr:col>
      <xdr:colOff>2400300</xdr:colOff>
      <xdr:row>241</xdr:row>
      <xdr:rowOff>2400300</xdr:rowOff>
    </xdr:to>
    <xdr:pic>
      <xdr:nvPicPr>
        <xdr:cNvPr id="969" name="Рисунок 968">
          <a:extLst>
            <a:ext uri="{FF2B5EF4-FFF2-40B4-BE49-F238E27FC236}">
              <a16:creationId xmlns:a16="http://schemas.microsoft.com/office/drawing/2014/main" xmlns="" id="{B4B93729-57A6-DC5F-55E4-67D42E2178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60572332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243</xdr:row>
      <xdr:rowOff>38100</xdr:rowOff>
    </xdr:from>
    <xdr:to>
      <xdr:col>4</xdr:col>
      <xdr:colOff>2400300</xdr:colOff>
      <xdr:row>243</xdr:row>
      <xdr:rowOff>2400300</xdr:rowOff>
    </xdr:to>
    <xdr:pic>
      <xdr:nvPicPr>
        <xdr:cNvPr id="971" name="Рисунок 970">
          <a:extLst>
            <a:ext uri="{FF2B5EF4-FFF2-40B4-BE49-F238E27FC236}">
              <a16:creationId xmlns:a16="http://schemas.microsoft.com/office/drawing/2014/main" xmlns="" id="{62AE9F74-1606-5AD9-B5C3-92EE86FF42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6108001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244</xdr:row>
      <xdr:rowOff>38100</xdr:rowOff>
    </xdr:from>
    <xdr:to>
      <xdr:col>4</xdr:col>
      <xdr:colOff>2400300</xdr:colOff>
      <xdr:row>244</xdr:row>
      <xdr:rowOff>2400300</xdr:rowOff>
    </xdr:to>
    <xdr:pic>
      <xdr:nvPicPr>
        <xdr:cNvPr id="973" name="Рисунок 972">
          <a:extLst>
            <a:ext uri="{FF2B5EF4-FFF2-40B4-BE49-F238E27FC236}">
              <a16:creationId xmlns:a16="http://schemas.microsoft.com/office/drawing/2014/main" xmlns="" id="{08A672FD-B9AC-BC80-0A29-82BCEA6DFA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61334332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312408</xdr:colOff>
      <xdr:row>245</xdr:row>
      <xdr:rowOff>38100</xdr:rowOff>
    </xdr:from>
    <xdr:to>
      <xdr:col>4</xdr:col>
      <xdr:colOff>2125992</xdr:colOff>
      <xdr:row>245</xdr:row>
      <xdr:rowOff>2400300</xdr:rowOff>
    </xdr:to>
    <xdr:pic>
      <xdr:nvPicPr>
        <xdr:cNvPr id="975" name="Рисунок 974">
          <a:extLst>
            <a:ext uri="{FF2B5EF4-FFF2-40B4-BE49-F238E27FC236}">
              <a16:creationId xmlns:a16="http://schemas.microsoft.com/office/drawing/2014/main" xmlns="" id="{7E186ABA-85C6-B68F-4BAF-5D1432CE52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74783" y="615886500"/>
          <a:ext cx="1813584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246</xdr:row>
      <xdr:rowOff>204589</xdr:rowOff>
    </xdr:from>
    <xdr:to>
      <xdr:col>4</xdr:col>
      <xdr:colOff>2400300</xdr:colOff>
      <xdr:row>246</xdr:row>
      <xdr:rowOff>2233795</xdr:rowOff>
    </xdr:to>
    <xdr:pic>
      <xdr:nvPicPr>
        <xdr:cNvPr id="977" name="Рисунок 976">
          <a:extLst>
            <a:ext uri="{FF2B5EF4-FFF2-40B4-BE49-F238E27FC236}">
              <a16:creationId xmlns:a16="http://schemas.microsoft.com/office/drawing/2014/main" xmlns="" id="{6FC1F4FE-9EB6-495B-7035-526A2EF088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618596164"/>
          <a:ext cx="2362200" cy="202920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247</xdr:row>
      <xdr:rowOff>690513</xdr:rowOff>
    </xdr:from>
    <xdr:to>
      <xdr:col>4</xdr:col>
      <xdr:colOff>2400300</xdr:colOff>
      <xdr:row>247</xdr:row>
      <xdr:rowOff>1747924</xdr:rowOff>
    </xdr:to>
    <xdr:pic>
      <xdr:nvPicPr>
        <xdr:cNvPr id="979" name="Рисунок 978">
          <a:extLst>
            <a:ext uri="{FF2B5EF4-FFF2-40B4-BE49-F238E27FC236}">
              <a16:creationId xmlns:a16="http://schemas.microsoft.com/office/drawing/2014/main" xmlns="" id="{05DF9A14-3F00-F1D9-3787-37A34E7112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621625263"/>
          <a:ext cx="2362200" cy="1057411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248</xdr:row>
      <xdr:rowOff>38100</xdr:rowOff>
    </xdr:from>
    <xdr:to>
      <xdr:col>4</xdr:col>
      <xdr:colOff>2400300</xdr:colOff>
      <xdr:row>248</xdr:row>
      <xdr:rowOff>2400300</xdr:rowOff>
    </xdr:to>
    <xdr:pic>
      <xdr:nvPicPr>
        <xdr:cNvPr id="981" name="Рисунок 980">
          <a:extLst>
            <a:ext uri="{FF2B5EF4-FFF2-40B4-BE49-F238E27FC236}">
              <a16:creationId xmlns:a16="http://schemas.microsoft.com/office/drawing/2014/main" xmlns="" id="{DE418558-4F34-4CBD-6F65-366B0F55C7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62351602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249</xdr:row>
      <xdr:rowOff>38100</xdr:rowOff>
    </xdr:from>
    <xdr:to>
      <xdr:col>4</xdr:col>
      <xdr:colOff>2400300</xdr:colOff>
      <xdr:row>249</xdr:row>
      <xdr:rowOff>2400300</xdr:rowOff>
    </xdr:to>
    <xdr:pic>
      <xdr:nvPicPr>
        <xdr:cNvPr id="983" name="Рисунок 982">
          <a:extLst>
            <a:ext uri="{FF2B5EF4-FFF2-40B4-BE49-F238E27FC236}">
              <a16:creationId xmlns:a16="http://schemas.microsoft.com/office/drawing/2014/main" xmlns="" id="{1A9D8AE1-152A-88A6-4F06-7ABEFF5D0B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6260592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250</xdr:row>
      <xdr:rowOff>38100</xdr:rowOff>
    </xdr:from>
    <xdr:to>
      <xdr:col>4</xdr:col>
      <xdr:colOff>2400300</xdr:colOff>
      <xdr:row>250</xdr:row>
      <xdr:rowOff>2400300</xdr:rowOff>
    </xdr:to>
    <xdr:pic>
      <xdr:nvPicPr>
        <xdr:cNvPr id="985" name="Рисунок 984">
          <a:extLst>
            <a:ext uri="{FF2B5EF4-FFF2-40B4-BE49-F238E27FC236}">
              <a16:creationId xmlns:a16="http://schemas.microsoft.com/office/drawing/2014/main" xmlns="" id="{B2D6273F-3766-6964-8F8D-C78AA142D8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62860237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251</xdr:row>
      <xdr:rowOff>38100</xdr:rowOff>
    </xdr:from>
    <xdr:to>
      <xdr:col>4</xdr:col>
      <xdr:colOff>2400300</xdr:colOff>
      <xdr:row>251</xdr:row>
      <xdr:rowOff>2400300</xdr:rowOff>
    </xdr:to>
    <xdr:pic>
      <xdr:nvPicPr>
        <xdr:cNvPr id="987" name="Рисунок 986">
          <a:extLst>
            <a:ext uri="{FF2B5EF4-FFF2-40B4-BE49-F238E27FC236}">
              <a16:creationId xmlns:a16="http://schemas.microsoft.com/office/drawing/2014/main" xmlns="" id="{409B5B7F-B9EC-C832-8DD7-BA01B3E491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6311455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252</xdr:row>
      <xdr:rowOff>679946</xdr:rowOff>
    </xdr:from>
    <xdr:to>
      <xdr:col>4</xdr:col>
      <xdr:colOff>2400300</xdr:colOff>
      <xdr:row>252</xdr:row>
      <xdr:rowOff>1758430</xdr:rowOff>
    </xdr:to>
    <xdr:pic>
      <xdr:nvPicPr>
        <xdr:cNvPr id="989" name="Рисунок 988">
          <a:extLst>
            <a:ext uri="{FF2B5EF4-FFF2-40B4-BE49-F238E27FC236}">
              <a16:creationId xmlns:a16="http://schemas.microsoft.com/office/drawing/2014/main" xmlns="" id="{99DC2DEC-24D9-12BA-19C1-FFF1BA1715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634330571"/>
          <a:ext cx="2362200" cy="1078484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253</xdr:row>
      <xdr:rowOff>38100</xdr:rowOff>
    </xdr:from>
    <xdr:to>
      <xdr:col>4</xdr:col>
      <xdr:colOff>2400300</xdr:colOff>
      <xdr:row>253</xdr:row>
      <xdr:rowOff>2400300</xdr:rowOff>
    </xdr:to>
    <xdr:pic>
      <xdr:nvPicPr>
        <xdr:cNvPr id="991" name="Рисунок 990">
          <a:extLst>
            <a:ext uri="{FF2B5EF4-FFF2-40B4-BE49-F238E27FC236}">
              <a16:creationId xmlns:a16="http://schemas.microsoft.com/office/drawing/2014/main" xmlns="" id="{C27A6DA9-973D-F88F-8543-9EBD57A7DE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6362319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254</xdr:row>
      <xdr:rowOff>38100</xdr:rowOff>
    </xdr:from>
    <xdr:to>
      <xdr:col>4</xdr:col>
      <xdr:colOff>2400300</xdr:colOff>
      <xdr:row>254</xdr:row>
      <xdr:rowOff>2400300</xdr:rowOff>
    </xdr:to>
    <xdr:pic>
      <xdr:nvPicPr>
        <xdr:cNvPr id="993" name="Рисунок 992">
          <a:extLst>
            <a:ext uri="{FF2B5EF4-FFF2-40B4-BE49-F238E27FC236}">
              <a16:creationId xmlns:a16="http://schemas.microsoft.com/office/drawing/2014/main" xmlns="" id="{B1F877F2-CFE7-47F3-9A2B-046FB1A68C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63877507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339725</xdr:colOff>
      <xdr:row>255</xdr:row>
      <xdr:rowOff>38100</xdr:rowOff>
    </xdr:from>
    <xdr:to>
      <xdr:col>4</xdr:col>
      <xdr:colOff>2098675</xdr:colOff>
      <xdr:row>255</xdr:row>
      <xdr:rowOff>2400300</xdr:rowOff>
    </xdr:to>
    <xdr:pic>
      <xdr:nvPicPr>
        <xdr:cNvPr id="995" name="Рисунок 994">
          <a:extLst>
            <a:ext uri="{FF2B5EF4-FFF2-40B4-BE49-F238E27FC236}">
              <a16:creationId xmlns:a16="http://schemas.microsoft.com/office/drawing/2014/main" xmlns="" id="{79CFA633-B763-A172-5B6E-2F203A2F08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2100" y="641318250"/>
          <a:ext cx="175895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256</xdr:row>
      <xdr:rowOff>38100</xdr:rowOff>
    </xdr:from>
    <xdr:to>
      <xdr:col>4</xdr:col>
      <xdr:colOff>2400300</xdr:colOff>
      <xdr:row>256</xdr:row>
      <xdr:rowOff>2400300</xdr:rowOff>
    </xdr:to>
    <xdr:pic>
      <xdr:nvPicPr>
        <xdr:cNvPr id="997" name="Рисунок 996">
          <a:extLst>
            <a:ext uri="{FF2B5EF4-FFF2-40B4-BE49-F238E27FC236}">
              <a16:creationId xmlns:a16="http://schemas.microsoft.com/office/drawing/2014/main" xmlns="" id="{FAAB9CE5-B677-9D39-8654-F1D9C35584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64386142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257</xdr:row>
      <xdr:rowOff>38100</xdr:rowOff>
    </xdr:from>
    <xdr:to>
      <xdr:col>4</xdr:col>
      <xdr:colOff>2400300</xdr:colOff>
      <xdr:row>257</xdr:row>
      <xdr:rowOff>2400300</xdr:rowOff>
    </xdr:to>
    <xdr:pic>
      <xdr:nvPicPr>
        <xdr:cNvPr id="999" name="Рисунок 998">
          <a:extLst>
            <a:ext uri="{FF2B5EF4-FFF2-40B4-BE49-F238E27FC236}">
              <a16:creationId xmlns:a16="http://schemas.microsoft.com/office/drawing/2014/main" xmlns="" id="{6F95B67E-B608-F1B6-4414-3709512DE3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6464046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259</xdr:row>
      <xdr:rowOff>38100</xdr:rowOff>
    </xdr:from>
    <xdr:to>
      <xdr:col>4</xdr:col>
      <xdr:colOff>2400300</xdr:colOff>
      <xdr:row>259</xdr:row>
      <xdr:rowOff>2400300</xdr:rowOff>
    </xdr:to>
    <xdr:pic>
      <xdr:nvPicPr>
        <xdr:cNvPr id="1001" name="Рисунок 1000">
          <a:extLst>
            <a:ext uri="{FF2B5EF4-FFF2-40B4-BE49-F238E27FC236}">
              <a16:creationId xmlns:a16="http://schemas.microsoft.com/office/drawing/2014/main" xmlns="" id="{A6E7F20D-A76D-6666-0368-B9C10033E0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64913827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263</xdr:row>
      <xdr:rowOff>38100</xdr:rowOff>
    </xdr:from>
    <xdr:to>
      <xdr:col>4</xdr:col>
      <xdr:colOff>2400300</xdr:colOff>
      <xdr:row>263</xdr:row>
      <xdr:rowOff>2400300</xdr:rowOff>
    </xdr:to>
    <xdr:pic>
      <xdr:nvPicPr>
        <xdr:cNvPr id="1003" name="Рисунок 1002">
          <a:extLst>
            <a:ext uri="{FF2B5EF4-FFF2-40B4-BE49-F238E27FC236}">
              <a16:creationId xmlns:a16="http://schemas.microsoft.com/office/drawing/2014/main" xmlns="" id="{932CDA4D-E552-010F-1B26-98D8E3FFAE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659282400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16</xdr:row>
      <xdr:rowOff>38100</xdr:rowOff>
    </xdr:from>
    <xdr:to>
      <xdr:col>6</xdr:col>
      <xdr:colOff>9525</xdr:colOff>
      <xdr:row>16</xdr:row>
      <xdr:rowOff>2400300</xdr:rowOff>
    </xdr:to>
    <xdr:pic>
      <xdr:nvPicPr>
        <xdr:cNvPr id="1005" name="Рисунок 1004">
          <a:extLst>
            <a:ext uri="{FF2B5EF4-FFF2-40B4-BE49-F238E27FC236}">
              <a16:creationId xmlns:a16="http://schemas.microsoft.com/office/drawing/2014/main" xmlns="" id="{23FBEF79-3E29-0972-14B8-9C33CA1561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33661350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81</xdr:row>
      <xdr:rowOff>38100</xdr:rowOff>
    </xdr:from>
    <xdr:to>
      <xdr:col>5</xdr:col>
      <xdr:colOff>2400300</xdr:colOff>
      <xdr:row>81</xdr:row>
      <xdr:rowOff>2400300</xdr:rowOff>
    </xdr:to>
    <xdr:pic>
      <xdr:nvPicPr>
        <xdr:cNvPr id="1007" name="Рисунок 1006">
          <a:extLst>
            <a:ext uri="{FF2B5EF4-FFF2-40B4-BE49-F238E27FC236}">
              <a16:creationId xmlns:a16="http://schemas.microsoft.com/office/drawing/2014/main" xmlns="" id="{6AFE6066-445C-6828-63FC-80B54C51D2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198910575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95</xdr:row>
      <xdr:rowOff>38100</xdr:rowOff>
    </xdr:from>
    <xdr:to>
      <xdr:col>5</xdr:col>
      <xdr:colOff>2400300</xdr:colOff>
      <xdr:row>95</xdr:row>
      <xdr:rowOff>2400300</xdr:rowOff>
    </xdr:to>
    <xdr:pic>
      <xdr:nvPicPr>
        <xdr:cNvPr id="1009" name="Рисунок 1008">
          <a:extLst>
            <a:ext uri="{FF2B5EF4-FFF2-40B4-BE49-F238E27FC236}">
              <a16:creationId xmlns:a16="http://schemas.microsoft.com/office/drawing/2014/main" xmlns="" id="{EB17965B-5DE1-709A-9837-156D82FFED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234515025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96</xdr:row>
      <xdr:rowOff>38100</xdr:rowOff>
    </xdr:from>
    <xdr:to>
      <xdr:col>5</xdr:col>
      <xdr:colOff>2400300</xdr:colOff>
      <xdr:row>96</xdr:row>
      <xdr:rowOff>2400300</xdr:rowOff>
    </xdr:to>
    <xdr:pic>
      <xdr:nvPicPr>
        <xdr:cNvPr id="1011" name="Рисунок 1010">
          <a:extLst>
            <a:ext uri="{FF2B5EF4-FFF2-40B4-BE49-F238E27FC236}">
              <a16:creationId xmlns:a16="http://schemas.microsoft.com/office/drawing/2014/main" xmlns="" id="{77676326-E9D5-1EA6-1848-78E9BB4193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237058200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339725</xdr:colOff>
      <xdr:row>98</xdr:row>
      <xdr:rowOff>38100</xdr:rowOff>
    </xdr:from>
    <xdr:to>
      <xdr:col>5</xdr:col>
      <xdr:colOff>2098675</xdr:colOff>
      <xdr:row>98</xdr:row>
      <xdr:rowOff>2400300</xdr:rowOff>
    </xdr:to>
    <xdr:pic>
      <xdr:nvPicPr>
        <xdr:cNvPr id="1013" name="Рисунок 1012">
          <a:extLst>
            <a:ext uri="{FF2B5EF4-FFF2-40B4-BE49-F238E27FC236}">
              <a16:creationId xmlns:a16="http://schemas.microsoft.com/office/drawing/2014/main" xmlns="" id="{EB3718EF-8E40-8CFB-5E4A-2D0981B476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45275" y="242135025"/>
          <a:ext cx="175895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102</xdr:row>
      <xdr:rowOff>38100</xdr:rowOff>
    </xdr:from>
    <xdr:to>
      <xdr:col>5</xdr:col>
      <xdr:colOff>2400300</xdr:colOff>
      <xdr:row>102</xdr:row>
      <xdr:rowOff>2400300</xdr:rowOff>
    </xdr:to>
    <xdr:pic>
      <xdr:nvPicPr>
        <xdr:cNvPr id="1015" name="Рисунок 1014">
          <a:extLst>
            <a:ext uri="{FF2B5EF4-FFF2-40B4-BE49-F238E27FC236}">
              <a16:creationId xmlns:a16="http://schemas.microsoft.com/office/drawing/2014/main" xmlns="" id="{3180C043-BB2B-9B46-B498-9A35C44C97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252307725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103</xdr:row>
      <xdr:rowOff>38100</xdr:rowOff>
    </xdr:from>
    <xdr:to>
      <xdr:col>5</xdr:col>
      <xdr:colOff>2400300</xdr:colOff>
      <xdr:row>103</xdr:row>
      <xdr:rowOff>2400300</xdr:rowOff>
    </xdr:to>
    <xdr:pic>
      <xdr:nvPicPr>
        <xdr:cNvPr id="1017" name="Рисунок 1016">
          <a:extLst>
            <a:ext uri="{FF2B5EF4-FFF2-40B4-BE49-F238E27FC236}">
              <a16:creationId xmlns:a16="http://schemas.microsoft.com/office/drawing/2014/main" xmlns="" id="{4C862B5D-072D-A271-0EFA-B8D3699853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254850900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104</xdr:row>
      <xdr:rowOff>689620</xdr:rowOff>
    </xdr:from>
    <xdr:to>
      <xdr:col>5</xdr:col>
      <xdr:colOff>2400300</xdr:colOff>
      <xdr:row>104</xdr:row>
      <xdr:rowOff>1748800</xdr:rowOff>
    </xdr:to>
    <xdr:pic>
      <xdr:nvPicPr>
        <xdr:cNvPr id="1019" name="Рисунок 1018">
          <a:extLst>
            <a:ext uri="{FF2B5EF4-FFF2-40B4-BE49-F238E27FC236}">
              <a16:creationId xmlns:a16="http://schemas.microsoft.com/office/drawing/2014/main" xmlns="" id="{DDC0A8EF-B2EB-A992-61FF-C4F5FBAF2C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258045595"/>
          <a:ext cx="2362200" cy="105918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105</xdr:row>
      <xdr:rowOff>38100</xdr:rowOff>
    </xdr:from>
    <xdr:to>
      <xdr:col>5</xdr:col>
      <xdr:colOff>2400300</xdr:colOff>
      <xdr:row>105</xdr:row>
      <xdr:rowOff>2400300</xdr:rowOff>
    </xdr:to>
    <xdr:pic>
      <xdr:nvPicPr>
        <xdr:cNvPr id="1021" name="Рисунок 1020">
          <a:extLst>
            <a:ext uri="{FF2B5EF4-FFF2-40B4-BE49-F238E27FC236}">
              <a16:creationId xmlns:a16="http://schemas.microsoft.com/office/drawing/2014/main" xmlns="" id="{89324071-05D1-A9E4-D6ED-D62492ABBD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259937250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106</xdr:row>
      <xdr:rowOff>38100</xdr:rowOff>
    </xdr:from>
    <xdr:to>
      <xdr:col>5</xdr:col>
      <xdr:colOff>2400300</xdr:colOff>
      <xdr:row>106</xdr:row>
      <xdr:rowOff>2400300</xdr:rowOff>
    </xdr:to>
    <xdr:pic>
      <xdr:nvPicPr>
        <xdr:cNvPr id="1023" name="Рисунок 1022">
          <a:extLst>
            <a:ext uri="{FF2B5EF4-FFF2-40B4-BE49-F238E27FC236}">
              <a16:creationId xmlns:a16="http://schemas.microsoft.com/office/drawing/2014/main" xmlns="" id="{60C9F5D8-E7DA-3AAF-67E5-9CE90AF89B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262480425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107</xdr:row>
      <xdr:rowOff>38100</xdr:rowOff>
    </xdr:from>
    <xdr:to>
      <xdr:col>5</xdr:col>
      <xdr:colOff>2400300</xdr:colOff>
      <xdr:row>107</xdr:row>
      <xdr:rowOff>2400300</xdr:rowOff>
    </xdr:to>
    <xdr:pic>
      <xdr:nvPicPr>
        <xdr:cNvPr id="1025" name="Рисунок 1024">
          <a:extLst>
            <a:ext uri="{FF2B5EF4-FFF2-40B4-BE49-F238E27FC236}">
              <a16:creationId xmlns:a16="http://schemas.microsoft.com/office/drawing/2014/main" xmlns="" id="{FF3089C7-459D-355E-E779-DBEF1D5E8D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265023600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108</xdr:row>
      <xdr:rowOff>602134</xdr:rowOff>
    </xdr:from>
    <xdr:to>
      <xdr:col>5</xdr:col>
      <xdr:colOff>2400300</xdr:colOff>
      <xdr:row>108</xdr:row>
      <xdr:rowOff>1836257</xdr:rowOff>
    </xdr:to>
    <xdr:pic>
      <xdr:nvPicPr>
        <xdr:cNvPr id="1027" name="Рисунок 1026">
          <a:extLst>
            <a:ext uri="{FF2B5EF4-FFF2-40B4-BE49-F238E27FC236}">
              <a16:creationId xmlns:a16="http://schemas.microsoft.com/office/drawing/2014/main" xmlns="" id="{A087EB43-2DC0-E6EE-D08B-642AB66B5A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268130809"/>
          <a:ext cx="2362200" cy="1234123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109</xdr:row>
      <xdr:rowOff>38100</xdr:rowOff>
    </xdr:from>
    <xdr:to>
      <xdr:col>5</xdr:col>
      <xdr:colOff>2400300</xdr:colOff>
      <xdr:row>109</xdr:row>
      <xdr:rowOff>2400300</xdr:rowOff>
    </xdr:to>
    <xdr:pic>
      <xdr:nvPicPr>
        <xdr:cNvPr id="1029" name="Рисунок 1028">
          <a:extLst>
            <a:ext uri="{FF2B5EF4-FFF2-40B4-BE49-F238E27FC236}">
              <a16:creationId xmlns:a16="http://schemas.microsoft.com/office/drawing/2014/main" xmlns="" id="{A9D96B34-A0BC-7837-64A5-2230E51F1E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270109950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312408</xdr:colOff>
      <xdr:row>110</xdr:row>
      <xdr:rowOff>38100</xdr:rowOff>
    </xdr:from>
    <xdr:to>
      <xdr:col>5</xdr:col>
      <xdr:colOff>2125992</xdr:colOff>
      <xdr:row>110</xdr:row>
      <xdr:rowOff>2400300</xdr:rowOff>
    </xdr:to>
    <xdr:pic>
      <xdr:nvPicPr>
        <xdr:cNvPr id="1031" name="Рисунок 1030">
          <a:extLst>
            <a:ext uri="{FF2B5EF4-FFF2-40B4-BE49-F238E27FC236}">
              <a16:creationId xmlns:a16="http://schemas.microsoft.com/office/drawing/2014/main" xmlns="" id="{E155A578-40CA-D420-B9AD-77B34ABDD8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17958" y="272653125"/>
          <a:ext cx="1813584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111</xdr:row>
      <xdr:rowOff>38100</xdr:rowOff>
    </xdr:from>
    <xdr:to>
      <xdr:col>5</xdr:col>
      <xdr:colOff>2400300</xdr:colOff>
      <xdr:row>111</xdr:row>
      <xdr:rowOff>2400300</xdr:rowOff>
    </xdr:to>
    <xdr:pic>
      <xdr:nvPicPr>
        <xdr:cNvPr id="1033" name="Рисунок 1032">
          <a:extLst>
            <a:ext uri="{FF2B5EF4-FFF2-40B4-BE49-F238E27FC236}">
              <a16:creationId xmlns:a16="http://schemas.microsoft.com/office/drawing/2014/main" xmlns="" id="{01CC95EE-4B99-93CE-532D-22EDC860A6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275196300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99563</xdr:colOff>
      <xdr:row>112</xdr:row>
      <xdr:rowOff>38100</xdr:rowOff>
    </xdr:from>
    <xdr:to>
      <xdr:col>5</xdr:col>
      <xdr:colOff>2338837</xdr:colOff>
      <xdr:row>112</xdr:row>
      <xdr:rowOff>2400300</xdr:rowOff>
    </xdr:to>
    <xdr:pic>
      <xdr:nvPicPr>
        <xdr:cNvPr id="1035" name="Рисунок 1034">
          <a:extLst>
            <a:ext uri="{FF2B5EF4-FFF2-40B4-BE49-F238E27FC236}">
              <a16:creationId xmlns:a16="http://schemas.microsoft.com/office/drawing/2014/main" xmlns="" id="{F4ACC5C8-7623-3ECD-A61A-8433094835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5113" y="277739475"/>
          <a:ext cx="2239274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113</xdr:row>
      <xdr:rowOff>38100</xdr:rowOff>
    </xdr:from>
    <xdr:to>
      <xdr:col>5</xdr:col>
      <xdr:colOff>2400300</xdr:colOff>
      <xdr:row>113</xdr:row>
      <xdr:rowOff>2400300</xdr:rowOff>
    </xdr:to>
    <xdr:pic>
      <xdr:nvPicPr>
        <xdr:cNvPr id="1037" name="Рисунок 1036">
          <a:extLst>
            <a:ext uri="{FF2B5EF4-FFF2-40B4-BE49-F238E27FC236}">
              <a16:creationId xmlns:a16="http://schemas.microsoft.com/office/drawing/2014/main" xmlns="" id="{42BA8C49-9BB3-C55E-C93B-C0544F9BA9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280282650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114</xdr:row>
      <xdr:rowOff>38100</xdr:rowOff>
    </xdr:from>
    <xdr:to>
      <xdr:col>5</xdr:col>
      <xdr:colOff>2400300</xdr:colOff>
      <xdr:row>114</xdr:row>
      <xdr:rowOff>2400300</xdr:rowOff>
    </xdr:to>
    <xdr:pic>
      <xdr:nvPicPr>
        <xdr:cNvPr id="1039" name="Рисунок 1038">
          <a:extLst>
            <a:ext uri="{FF2B5EF4-FFF2-40B4-BE49-F238E27FC236}">
              <a16:creationId xmlns:a16="http://schemas.microsoft.com/office/drawing/2014/main" xmlns="" id="{90C43F8D-933A-6B28-A0C2-702D08E54C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282825825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115</xdr:row>
      <xdr:rowOff>38100</xdr:rowOff>
    </xdr:from>
    <xdr:to>
      <xdr:col>5</xdr:col>
      <xdr:colOff>2400300</xdr:colOff>
      <xdr:row>115</xdr:row>
      <xdr:rowOff>2400300</xdr:rowOff>
    </xdr:to>
    <xdr:pic>
      <xdr:nvPicPr>
        <xdr:cNvPr id="1041" name="Рисунок 1040">
          <a:extLst>
            <a:ext uri="{FF2B5EF4-FFF2-40B4-BE49-F238E27FC236}">
              <a16:creationId xmlns:a16="http://schemas.microsoft.com/office/drawing/2014/main" xmlns="" id="{84CC9098-D208-B984-24D9-E6C79F8AC4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285369000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116</xdr:row>
      <xdr:rowOff>38100</xdr:rowOff>
    </xdr:from>
    <xdr:to>
      <xdr:col>5</xdr:col>
      <xdr:colOff>2400300</xdr:colOff>
      <xdr:row>116</xdr:row>
      <xdr:rowOff>2400300</xdr:rowOff>
    </xdr:to>
    <xdr:pic>
      <xdr:nvPicPr>
        <xdr:cNvPr id="1043" name="Рисунок 1042">
          <a:extLst>
            <a:ext uri="{FF2B5EF4-FFF2-40B4-BE49-F238E27FC236}">
              <a16:creationId xmlns:a16="http://schemas.microsoft.com/office/drawing/2014/main" xmlns="" id="{368BF3D8-EDFC-6308-007C-EA7946019A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287912175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117</xdr:row>
      <xdr:rowOff>38100</xdr:rowOff>
    </xdr:from>
    <xdr:to>
      <xdr:col>5</xdr:col>
      <xdr:colOff>2400300</xdr:colOff>
      <xdr:row>117</xdr:row>
      <xdr:rowOff>2400300</xdr:rowOff>
    </xdr:to>
    <xdr:pic>
      <xdr:nvPicPr>
        <xdr:cNvPr id="1045" name="Рисунок 1044">
          <a:extLst>
            <a:ext uri="{FF2B5EF4-FFF2-40B4-BE49-F238E27FC236}">
              <a16:creationId xmlns:a16="http://schemas.microsoft.com/office/drawing/2014/main" xmlns="" id="{B83079B8-4107-6686-E510-D1F2954AA1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290455350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99563</xdr:colOff>
      <xdr:row>118</xdr:row>
      <xdr:rowOff>38100</xdr:rowOff>
    </xdr:from>
    <xdr:to>
      <xdr:col>5</xdr:col>
      <xdr:colOff>2338837</xdr:colOff>
      <xdr:row>118</xdr:row>
      <xdr:rowOff>2400300</xdr:rowOff>
    </xdr:to>
    <xdr:pic>
      <xdr:nvPicPr>
        <xdr:cNvPr id="1047" name="Рисунок 1046">
          <a:extLst>
            <a:ext uri="{FF2B5EF4-FFF2-40B4-BE49-F238E27FC236}">
              <a16:creationId xmlns:a16="http://schemas.microsoft.com/office/drawing/2014/main" xmlns="" id="{26A7C048-6362-0D9D-8F40-E0F3217936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5113" y="292998525"/>
          <a:ext cx="2239274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119</xdr:row>
      <xdr:rowOff>38100</xdr:rowOff>
    </xdr:from>
    <xdr:to>
      <xdr:col>5</xdr:col>
      <xdr:colOff>2400300</xdr:colOff>
      <xdr:row>119</xdr:row>
      <xdr:rowOff>2400300</xdr:rowOff>
    </xdr:to>
    <xdr:pic>
      <xdr:nvPicPr>
        <xdr:cNvPr id="1049" name="Рисунок 1048">
          <a:extLst>
            <a:ext uri="{FF2B5EF4-FFF2-40B4-BE49-F238E27FC236}">
              <a16:creationId xmlns:a16="http://schemas.microsoft.com/office/drawing/2014/main" xmlns="" id="{FB559EDB-AD63-0135-1495-E98FB8362C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295541700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120</xdr:row>
      <xdr:rowOff>38100</xdr:rowOff>
    </xdr:from>
    <xdr:to>
      <xdr:col>5</xdr:col>
      <xdr:colOff>2400300</xdr:colOff>
      <xdr:row>120</xdr:row>
      <xdr:rowOff>2400300</xdr:rowOff>
    </xdr:to>
    <xdr:pic>
      <xdr:nvPicPr>
        <xdr:cNvPr id="1051" name="Рисунок 1050">
          <a:extLst>
            <a:ext uri="{FF2B5EF4-FFF2-40B4-BE49-F238E27FC236}">
              <a16:creationId xmlns:a16="http://schemas.microsoft.com/office/drawing/2014/main" xmlns="" id="{FE02CD15-8BF9-A178-6942-671BA51CDA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298084875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121</xdr:row>
      <xdr:rowOff>38100</xdr:rowOff>
    </xdr:from>
    <xdr:to>
      <xdr:col>5</xdr:col>
      <xdr:colOff>2400300</xdr:colOff>
      <xdr:row>121</xdr:row>
      <xdr:rowOff>2400300</xdr:rowOff>
    </xdr:to>
    <xdr:pic>
      <xdr:nvPicPr>
        <xdr:cNvPr id="1053" name="Рисунок 1052">
          <a:extLst>
            <a:ext uri="{FF2B5EF4-FFF2-40B4-BE49-F238E27FC236}">
              <a16:creationId xmlns:a16="http://schemas.microsoft.com/office/drawing/2014/main" xmlns="" id="{E2A47449-F67C-B125-0115-49EE69D780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300628050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122</xdr:row>
      <xdr:rowOff>38100</xdr:rowOff>
    </xdr:from>
    <xdr:to>
      <xdr:col>5</xdr:col>
      <xdr:colOff>2400300</xdr:colOff>
      <xdr:row>122</xdr:row>
      <xdr:rowOff>2400300</xdr:rowOff>
    </xdr:to>
    <xdr:pic>
      <xdr:nvPicPr>
        <xdr:cNvPr id="1055" name="Рисунок 1054">
          <a:extLst>
            <a:ext uri="{FF2B5EF4-FFF2-40B4-BE49-F238E27FC236}">
              <a16:creationId xmlns:a16="http://schemas.microsoft.com/office/drawing/2014/main" xmlns="" id="{CC4EE7C7-E14D-0054-05AE-CC2F793BB6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303171225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124</xdr:row>
      <xdr:rowOff>38100</xdr:rowOff>
    </xdr:from>
    <xdr:to>
      <xdr:col>5</xdr:col>
      <xdr:colOff>2400300</xdr:colOff>
      <xdr:row>124</xdr:row>
      <xdr:rowOff>2400300</xdr:rowOff>
    </xdr:to>
    <xdr:pic>
      <xdr:nvPicPr>
        <xdr:cNvPr id="1057" name="Рисунок 1056">
          <a:extLst>
            <a:ext uri="{FF2B5EF4-FFF2-40B4-BE49-F238E27FC236}">
              <a16:creationId xmlns:a16="http://schemas.microsoft.com/office/drawing/2014/main" xmlns="" id="{71CA1FBE-32B3-4F4B-C3F9-55D36A7990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308257575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125</xdr:row>
      <xdr:rowOff>38100</xdr:rowOff>
    </xdr:from>
    <xdr:to>
      <xdr:col>5</xdr:col>
      <xdr:colOff>2400300</xdr:colOff>
      <xdr:row>125</xdr:row>
      <xdr:rowOff>2400300</xdr:rowOff>
    </xdr:to>
    <xdr:pic>
      <xdr:nvPicPr>
        <xdr:cNvPr id="1059" name="Рисунок 1058">
          <a:extLst>
            <a:ext uri="{FF2B5EF4-FFF2-40B4-BE49-F238E27FC236}">
              <a16:creationId xmlns:a16="http://schemas.microsoft.com/office/drawing/2014/main" xmlns="" id="{3C54C090-81C0-5F17-1147-816D20CC3A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310800750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126</xdr:row>
      <xdr:rowOff>38100</xdr:rowOff>
    </xdr:from>
    <xdr:to>
      <xdr:col>5</xdr:col>
      <xdr:colOff>2400300</xdr:colOff>
      <xdr:row>126</xdr:row>
      <xdr:rowOff>2400300</xdr:rowOff>
    </xdr:to>
    <xdr:pic>
      <xdr:nvPicPr>
        <xdr:cNvPr id="1061" name="Рисунок 1060">
          <a:extLst>
            <a:ext uri="{FF2B5EF4-FFF2-40B4-BE49-F238E27FC236}">
              <a16:creationId xmlns:a16="http://schemas.microsoft.com/office/drawing/2014/main" xmlns="" id="{291F2F0E-3814-5882-11E6-F541D2CBF3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313343925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127</xdr:row>
      <xdr:rowOff>38100</xdr:rowOff>
    </xdr:from>
    <xdr:to>
      <xdr:col>5</xdr:col>
      <xdr:colOff>2400300</xdr:colOff>
      <xdr:row>127</xdr:row>
      <xdr:rowOff>2400300</xdr:rowOff>
    </xdr:to>
    <xdr:pic>
      <xdr:nvPicPr>
        <xdr:cNvPr id="1063" name="Рисунок 1062">
          <a:extLst>
            <a:ext uri="{FF2B5EF4-FFF2-40B4-BE49-F238E27FC236}">
              <a16:creationId xmlns:a16="http://schemas.microsoft.com/office/drawing/2014/main" xmlns="" id="{FA488635-7E4B-1F25-F091-CB4B232252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315887100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99563</xdr:colOff>
      <xdr:row>128</xdr:row>
      <xdr:rowOff>38100</xdr:rowOff>
    </xdr:from>
    <xdr:to>
      <xdr:col>5</xdr:col>
      <xdr:colOff>2338837</xdr:colOff>
      <xdr:row>128</xdr:row>
      <xdr:rowOff>2400300</xdr:rowOff>
    </xdr:to>
    <xdr:pic>
      <xdr:nvPicPr>
        <xdr:cNvPr id="1065" name="Рисунок 1064">
          <a:extLst>
            <a:ext uri="{FF2B5EF4-FFF2-40B4-BE49-F238E27FC236}">
              <a16:creationId xmlns:a16="http://schemas.microsoft.com/office/drawing/2014/main" xmlns="" id="{9C19CEBB-DD8C-91E7-D58B-FD4E9E1834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5113" y="318430275"/>
          <a:ext cx="2239274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130</xdr:row>
      <xdr:rowOff>38100</xdr:rowOff>
    </xdr:from>
    <xdr:to>
      <xdr:col>5</xdr:col>
      <xdr:colOff>2400300</xdr:colOff>
      <xdr:row>130</xdr:row>
      <xdr:rowOff>2400300</xdr:rowOff>
    </xdr:to>
    <xdr:pic>
      <xdr:nvPicPr>
        <xdr:cNvPr id="1067" name="Рисунок 1066">
          <a:extLst>
            <a:ext uri="{FF2B5EF4-FFF2-40B4-BE49-F238E27FC236}">
              <a16:creationId xmlns:a16="http://schemas.microsoft.com/office/drawing/2014/main" xmlns="" id="{746C5618-0FD0-3CD2-9E1D-C4D749D9AF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323507100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131</xdr:row>
      <xdr:rowOff>38100</xdr:rowOff>
    </xdr:from>
    <xdr:to>
      <xdr:col>5</xdr:col>
      <xdr:colOff>2400300</xdr:colOff>
      <xdr:row>131</xdr:row>
      <xdr:rowOff>2400300</xdr:rowOff>
    </xdr:to>
    <xdr:pic>
      <xdr:nvPicPr>
        <xdr:cNvPr id="1069" name="Рисунок 1068">
          <a:extLst>
            <a:ext uri="{FF2B5EF4-FFF2-40B4-BE49-F238E27FC236}">
              <a16:creationId xmlns:a16="http://schemas.microsoft.com/office/drawing/2014/main" xmlns="" id="{627B61F2-C3FC-78CE-C5D1-668B0C83D5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326050275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132</xdr:row>
      <xdr:rowOff>38100</xdr:rowOff>
    </xdr:from>
    <xdr:to>
      <xdr:col>5</xdr:col>
      <xdr:colOff>2400300</xdr:colOff>
      <xdr:row>132</xdr:row>
      <xdr:rowOff>2400300</xdr:rowOff>
    </xdr:to>
    <xdr:pic>
      <xdr:nvPicPr>
        <xdr:cNvPr id="1071" name="Рисунок 1070">
          <a:extLst>
            <a:ext uri="{FF2B5EF4-FFF2-40B4-BE49-F238E27FC236}">
              <a16:creationId xmlns:a16="http://schemas.microsoft.com/office/drawing/2014/main" xmlns="" id="{10DF9FE9-39B8-0E2B-E04B-A4817CD104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328593450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133</xdr:row>
      <xdr:rowOff>38100</xdr:rowOff>
    </xdr:from>
    <xdr:to>
      <xdr:col>5</xdr:col>
      <xdr:colOff>2400300</xdr:colOff>
      <xdr:row>133</xdr:row>
      <xdr:rowOff>2400300</xdr:rowOff>
    </xdr:to>
    <xdr:pic>
      <xdr:nvPicPr>
        <xdr:cNvPr id="1073" name="Рисунок 1072">
          <a:extLst>
            <a:ext uri="{FF2B5EF4-FFF2-40B4-BE49-F238E27FC236}">
              <a16:creationId xmlns:a16="http://schemas.microsoft.com/office/drawing/2014/main" xmlns="" id="{0D96AB66-AAB2-6CE9-7E3D-FBF62E314A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331136625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134</xdr:row>
      <xdr:rowOff>38100</xdr:rowOff>
    </xdr:from>
    <xdr:to>
      <xdr:col>5</xdr:col>
      <xdr:colOff>2400300</xdr:colOff>
      <xdr:row>134</xdr:row>
      <xdr:rowOff>2400300</xdr:rowOff>
    </xdr:to>
    <xdr:pic>
      <xdr:nvPicPr>
        <xdr:cNvPr id="1075" name="Рисунок 1074">
          <a:extLst>
            <a:ext uri="{FF2B5EF4-FFF2-40B4-BE49-F238E27FC236}">
              <a16:creationId xmlns:a16="http://schemas.microsoft.com/office/drawing/2014/main" xmlns="" id="{A76A3B4D-77E1-2FA9-889D-FF01228454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333679800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135</xdr:row>
      <xdr:rowOff>38100</xdr:rowOff>
    </xdr:from>
    <xdr:to>
      <xdr:col>5</xdr:col>
      <xdr:colOff>2400300</xdr:colOff>
      <xdr:row>135</xdr:row>
      <xdr:rowOff>2400300</xdr:rowOff>
    </xdr:to>
    <xdr:pic>
      <xdr:nvPicPr>
        <xdr:cNvPr id="1077" name="Рисунок 1076">
          <a:extLst>
            <a:ext uri="{FF2B5EF4-FFF2-40B4-BE49-F238E27FC236}">
              <a16:creationId xmlns:a16="http://schemas.microsoft.com/office/drawing/2014/main" xmlns="" id="{23791AF4-87C3-F77C-ECED-F412488E1A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336222975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136</xdr:row>
      <xdr:rowOff>38100</xdr:rowOff>
    </xdr:from>
    <xdr:to>
      <xdr:col>5</xdr:col>
      <xdr:colOff>2400300</xdr:colOff>
      <xdr:row>136</xdr:row>
      <xdr:rowOff>2400300</xdr:rowOff>
    </xdr:to>
    <xdr:pic>
      <xdr:nvPicPr>
        <xdr:cNvPr id="1079" name="Рисунок 1078">
          <a:extLst>
            <a:ext uri="{FF2B5EF4-FFF2-40B4-BE49-F238E27FC236}">
              <a16:creationId xmlns:a16="http://schemas.microsoft.com/office/drawing/2014/main" xmlns="" id="{82C31DF2-F8B1-9C90-42C4-F5C2C2B684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338766150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137</xdr:row>
      <xdr:rowOff>38100</xdr:rowOff>
    </xdr:from>
    <xdr:to>
      <xdr:col>5</xdr:col>
      <xdr:colOff>2400300</xdr:colOff>
      <xdr:row>137</xdr:row>
      <xdr:rowOff>2400300</xdr:rowOff>
    </xdr:to>
    <xdr:pic>
      <xdr:nvPicPr>
        <xdr:cNvPr id="1081" name="Рисунок 1080">
          <a:extLst>
            <a:ext uri="{FF2B5EF4-FFF2-40B4-BE49-F238E27FC236}">
              <a16:creationId xmlns:a16="http://schemas.microsoft.com/office/drawing/2014/main" xmlns="" id="{DB442AA6-B3C5-E18D-E5B9-3C17A9C655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341309325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138</xdr:row>
      <xdr:rowOff>38100</xdr:rowOff>
    </xdr:from>
    <xdr:to>
      <xdr:col>5</xdr:col>
      <xdr:colOff>2400300</xdr:colOff>
      <xdr:row>138</xdr:row>
      <xdr:rowOff>2400300</xdr:rowOff>
    </xdr:to>
    <xdr:pic>
      <xdr:nvPicPr>
        <xdr:cNvPr id="1083" name="Рисунок 1082">
          <a:extLst>
            <a:ext uri="{FF2B5EF4-FFF2-40B4-BE49-F238E27FC236}">
              <a16:creationId xmlns:a16="http://schemas.microsoft.com/office/drawing/2014/main" xmlns="" id="{A74FDC04-1665-A821-6465-F16EB1CABD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343852500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139</xdr:row>
      <xdr:rowOff>38100</xdr:rowOff>
    </xdr:from>
    <xdr:to>
      <xdr:col>5</xdr:col>
      <xdr:colOff>2400300</xdr:colOff>
      <xdr:row>139</xdr:row>
      <xdr:rowOff>2400300</xdr:rowOff>
    </xdr:to>
    <xdr:pic>
      <xdr:nvPicPr>
        <xdr:cNvPr id="1085" name="Рисунок 1084">
          <a:extLst>
            <a:ext uri="{FF2B5EF4-FFF2-40B4-BE49-F238E27FC236}">
              <a16:creationId xmlns:a16="http://schemas.microsoft.com/office/drawing/2014/main" xmlns="" id="{CF6D8AA9-E02B-CAC1-D63E-E4376B34F6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346395675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140</xdr:row>
      <xdr:rowOff>38100</xdr:rowOff>
    </xdr:from>
    <xdr:to>
      <xdr:col>5</xdr:col>
      <xdr:colOff>2400300</xdr:colOff>
      <xdr:row>140</xdr:row>
      <xdr:rowOff>2400300</xdr:rowOff>
    </xdr:to>
    <xdr:pic>
      <xdr:nvPicPr>
        <xdr:cNvPr id="1087" name="Рисунок 1086">
          <a:extLst>
            <a:ext uri="{FF2B5EF4-FFF2-40B4-BE49-F238E27FC236}">
              <a16:creationId xmlns:a16="http://schemas.microsoft.com/office/drawing/2014/main" xmlns="" id="{17E64E44-0713-AF7B-166E-818D3CDFF8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348938850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141</xdr:row>
      <xdr:rowOff>38100</xdr:rowOff>
    </xdr:from>
    <xdr:to>
      <xdr:col>5</xdr:col>
      <xdr:colOff>2400300</xdr:colOff>
      <xdr:row>141</xdr:row>
      <xdr:rowOff>2400300</xdr:rowOff>
    </xdr:to>
    <xdr:pic>
      <xdr:nvPicPr>
        <xdr:cNvPr id="1089" name="Рисунок 1088">
          <a:extLst>
            <a:ext uri="{FF2B5EF4-FFF2-40B4-BE49-F238E27FC236}">
              <a16:creationId xmlns:a16="http://schemas.microsoft.com/office/drawing/2014/main" xmlns="" id="{4A0EAA60-AE4B-927A-86F4-BFC04F31C1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351482025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142</xdr:row>
      <xdr:rowOff>38100</xdr:rowOff>
    </xdr:from>
    <xdr:to>
      <xdr:col>5</xdr:col>
      <xdr:colOff>2400300</xdr:colOff>
      <xdr:row>142</xdr:row>
      <xdr:rowOff>2400300</xdr:rowOff>
    </xdr:to>
    <xdr:pic>
      <xdr:nvPicPr>
        <xdr:cNvPr id="1091" name="Рисунок 1090">
          <a:extLst>
            <a:ext uri="{FF2B5EF4-FFF2-40B4-BE49-F238E27FC236}">
              <a16:creationId xmlns:a16="http://schemas.microsoft.com/office/drawing/2014/main" xmlns="" id="{9874C2C9-4811-ECEE-C8CC-9B4E7F8D2E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354025200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99563</xdr:colOff>
      <xdr:row>143</xdr:row>
      <xdr:rowOff>38100</xdr:rowOff>
    </xdr:from>
    <xdr:to>
      <xdr:col>5</xdr:col>
      <xdr:colOff>2338837</xdr:colOff>
      <xdr:row>143</xdr:row>
      <xdr:rowOff>2400300</xdr:rowOff>
    </xdr:to>
    <xdr:pic>
      <xdr:nvPicPr>
        <xdr:cNvPr id="1093" name="Рисунок 1092">
          <a:extLst>
            <a:ext uri="{FF2B5EF4-FFF2-40B4-BE49-F238E27FC236}">
              <a16:creationId xmlns:a16="http://schemas.microsoft.com/office/drawing/2014/main" xmlns="" id="{1B737F5F-A0AF-E95C-486D-CB344FB3F5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5113" y="356568375"/>
          <a:ext cx="2239274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144</xdr:row>
      <xdr:rowOff>38100</xdr:rowOff>
    </xdr:from>
    <xdr:to>
      <xdr:col>5</xdr:col>
      <xdr:colOff>2400300</xdr:colOff>
      <xdr:row>144</xdr:row>
      <xdr:rowOff>2400300</xdr:rowOff>
    </xdr:to>
    <xdr:pic>
      <xdr:nvPicPr>
        <xdr:cNvPr id="1095" name="Рисунок 1094">
          <a:extLst>
            <a:ext uri="{FF2B5EF4-FFF2-40B4-BE49-F238E27FC236}">
              <a16:creationId xmlns:a16="http://schemas.microsoft.com/office/drawing/2014/main" xmlns="" id="{CE11251A-9682-590E-8500-4F7FE0B53D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359111550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145</xdr:row>
      <xdr:rowOff>38100</xdr:rowOff>
    </xdr:from>
    <xdr:to>
      <xdr:col>5</xdr:col>
      <xdr:colOff>2400300</xdr:colOff>
      <xdr:row>145</xdr:row>
      <xdr:rowOff>2400300</xdr:rowOff>
    </xdr:to>
    <xdr:pic>
      <xdr:nvPicPr>
        <xdr:cNvPr id="1097" name="Рисунок 1096">
          <a:extLst>
            <a:ext uri="{FF2B5EF4-FFF2-40B4-BE49-F238E27FC236}">
              <a16:creationId xmlns:a16="http://schemas.microsoft.com/office/drawing/2014/main" xmlns="" id="{BA3261C4-B9A3-8102-4EB2-06AA9E38BF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361654725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146</xdr:row>
      <xdr:rowOff>38100</xdr:rowOff>
    </xdr:from>
    <xdr:to>
      <xdr:col>5</xdr:col>
      <xdr:colOff>2400300</xdr:colOff>
      <xdr:row>146</xdr:row>
      <xdr:rowOff>2400300</xdr:rowOff>
    </xdr:to>
    <xdr:pic>
      <xdr:nvPicPr>
        <xdr:cNvPr id="1099" name="Рисунок 1098">
          <a:extLst>
            <a:ext uri="{FF2B5EF4-FFF2-40B4-BE49-F238E27FC236}">
              <a16:creationId xmlns:a16="http://schemas.microsoft.com/office/drawing/2014/main" xmlns="" id="{D502241A-BDC8-59E6-58F3-6291160DFE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364197900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147</xdr:row>
      <xdr:rowOff>38100</xdr:rowOff>
    </xdr:from>
    <xdr:to>
      <xdr:col>5</xdr:col>
      <xdr:colOff>2400300</xdr:colOff>
      <xdr:row>147</xdr:row>
      <xdr:rowOff>2400300</xdr:rowOff>
    </xdr:to>
    <xdr:pic>
      <xdr:nvPicPr>
        <xdr:cNvPr id="1101" name="Рисунок 1100">
          <a:extLst>
            <a:ext uri="{FF2B5EF4-FFF2-40B4-BE49-F238E27FC236}">
              <a16:creationId xmlns:a16="http://schemas.microsoft.com/office/drawing/2014/main" xmlns="" id="{D38BE930-65F8-CF99-B23D-D7D4FB2071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366741075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148</xdr:row>
      <xdr:rowOff>38100</xdr:rowOff>
    </xdr:from>
    <xdr:to>
      <xdr:col>5</xdr:col>
      <xdr:colOff>2400300</xdr:colOff>
      <xdr:row>148</xdr:row>
      <xdr:rowOff>2400300</xdr:rowOff>
    </xdr:to>
    <xdr:pic>
      <xdr:nvPicPr>
        <xdr:cNvPr id="1103" name="Рисунок 1102">
          <a:extLst>
            <a:ext uri="{FF2B5EF4-FFF2-40B4-BE49-F238E27FC236}">
              <a16:creationId xmlns:a16="http://schemas.microsoft.com/office/drawing/2014/main" xmlns="" id="{170FA929-C393-258D-D2A1-E89D757D3A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369284250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99563</xdr:colOff>
      <xdr:row>149</xdr:row>
      <xdr:rowOff>38100</xdr:rowOff>
    </xdr:from>
    <xdr:to>
      <xdr:col>5</xdr:col>
      <xdr:colOff>2338837</xdr:colOff>
      <xdr:row>149</xdr:row>
      <xdr:rowOff>2400300</xdr:rowOff>
    </xdr:to>
    <xdr:pic>
      <xdr:nvPicPr>
        <xdr:cNvPr id="1105" name="Рисунок 1104">
          <a:extLst>
            <a:ext uri="{FF2B5EF4-FFF2-40B4-BE49-F238E27FC236}">
              <a16:creationId xmlns:a16="http://schemas.microsoft.com/office/drawing/2014/main" xmlns="" id="{EAE0BE36-EC2D-C7F2-8E86-C0110A8468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5113" y="371827425"/>
          <a:ext cx="2239274" cy="2362200"/>
        </a:xfrm>
        <a:prstGeom prst="rect">
          <a:avLst/>
        </a:prstGeom>
      </xdr:spPr>
    </xdr:pic>
    <xdr:clientData/>
  </xdr:twoCellAnchor>
  <xdr:twoCellAnchor>
    <xdr:from>
      <xdr:col>5</xdr:col>
      <xdr:colOff>99563</xdr:colOff>
      <xdr:row>150</xdr:row>
      <xdr:rowOff>38100</xdr:rowOff>
    </xdr:from>
    <xdr:to>
      <xdr:col>5</xdr:col>
      <xdr:colOff>2338837</xdr:colOff>
      <xdr:row>150</xdr:row>
      <xdr:rowOff>2400300</xdr:rowOff>
    </xdr:to>
    <xdr:pic>
      <xdr:nvPicPr>
        <xdr:cNvPr id="1107" name="Рисунок 1106">
          <a:extLst>
            <a:ext uri="{FF2B5EF4-FFF2-40B4-BE49-F238E27FC236}">
              <a16:creationId xmlns:a16="http://schemas.microsoft.com/office/drawing/2014/main" xmlns="" id="{ADF92870-2A34-CE6E-CC9A-C221E120DD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5113" y="374370600"/>
          <a:ext cx="2239274" cy="2362200"/>
        </a:xfrm>
        <a:prstGeom prst="rect">
          <a:avLst/>
        </a:prstGeom>
      </xdr:spPr>
    </xdr:pic>
    <xdr:clientData/>
  </xdr:twoCellAnchor>
  <xdr:twoCellAnchor>
    <xdr:from>
      <xdr:col>5</xdr:col>
      <xdr:colOff>441026</xdr:colOff>
      <xdr:row>151</xdr:row>
      <xdr:rowOff>38100</xdr:rowOff>
    </xdr:from>
    <xdr:to>
      <xdr:col>5</xdr:col>
      <xdr:colOff>1997375</xdr:colOff>
      <xdr:row>151</xdr:row>
      <xdr:rowOff>2400300</xdr:rowOff>
    </xdr:to>
    <xdr:pic>
      <xdr:nvPicPr>
        <xdr:cNvPr id="1109" name="Рисунок 1108">
          <a:extLst>
            <a:ext uri="{FF2B5EF4-FFF2-40B4-BE49-F238E27FC236}">
              <a16:creationId xmlns:a16="http://schemas.microsoft.com/office/drawing/2014/main" xmlns="" id="{2E44014C-53D6-50C7-97E4-DCD7D45244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46576" y="376913775"/>
          <a:ext cx="1556349" cy="2362200"/>
        </a:xfrm>
        <a:prstGeom prst="rect">
          <a:avLst/>
        </a:prstGeom>
      </xdr:spPr>
    </xdr:pic>
    <xdr:clientData/>
  </xdr:twoCellAnchor>
  <xdr:twoCellAnchor>
    <xdr:from>
      <xdr:col>5</xdr:col>
      <xdr:colOff>99563</xdr:colOff>
      <xdr:row>152</xdr:row>
      <xdr:rowOff>38100</xdr:rowOff>
    </xdr:from>
    <xdr:to>
      <xdr:col>5</xdr:col>
      <xdr:colOff>2338837</xdr:colOff>
      <xdr:row>152</xdr:row>
      <xdr:rowOff>2400300</xdr:rowOff>
    </xdr:to>
    <xdr:pic>
      <xdr:nvPicPr>
        <xdr:cNvPr id="1111" name="Рисунок 1110">
          <a:extLst>
            <a:ext uri="{FF2B5EF4-FFF2-40B4-BE49-F238E27FC236}">
              <a16:creationId xmlns:a16="http://schemas.microsoft.com/office/drawing/2014/main" xmlns="" id="{51F22D52-8380-6817-877E-A519681535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5113" y="379456950"/>
          <a:ext cx="2239274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153</xdr:row>
      <xdr:rowOff>38100</xdr:rowOff>
    </xdr:from>
    <xdr:to>
      <xdr:col>5</xdr:col>
      <xdr:colOff>2400300</xdr:colOff>
      <xdr:row>153</xdr:row>
      <xdr:rowOff>2400300</xdr:rowOff>
    </xdr:to>
    <xdr:pic>
      <xdr:nvPicPr>
        <xdr:cNvPr id="1113" name="Рисунок 1112">
          <a:extLst>
            <a:ext uri="{FF2B5EF4-FFF2-40B4-BE49-F238E27FC236}">
              <a16:creationId xmlns:a16="http://schemas.microsoft.com/office/drawing/2014/main" xmlns="" id="{D98FBB38-F175-D63A-2DE9-CFAEBC5F2D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382000125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154</xdr:row>
      <xdr:rowOff>38100</xdr:rowOff>
    </xdr:from>
    <xdr:to>
      <xdr:col>5</xdr:col>
      <xdr:colOff>2400300</xdr:colOff>
      <xdr:row>154</xdr:row>
      <xdr:rowOff>2400300</xdr:rowOff>
    </xdr:to>
    <xdr:pic>
      <xdr:nvPicPr>
        <xdr:cNvPr id="1115" name="Рисунок 1114">
          <a:extLst>
            <a:ext uri="{FF2B5EF4-FFF2-40B4-BE49-F238E27FC236}">
              <a16:creationId xmlns:a16="http://schemas.microsoft.com/office/drawing/2014/main" xmlns="" id="{A84A3853-A3EC-CF2D-8189-36848DB272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384543300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155</xdr:row>
      <xdr:rowOff>38100</xdr:rowOff>
    </xdr:from>
    <xdr:to>
      <xdr:col>5</xdr:col>
      <xdr:colOff>2400300</xdr:colOff>
      <xdr:row>155</xdr:row>
      <xdr:rowOff>2400300</xdr:rowOff>
    </xdr:to>
    <xdr:pic>
      <xdr:nvPicPr>
        <xdr:cNvPr id="1117" name="Рисунок 1116">
          <a:extLst>
            <a:ext uri="{FF2B5EF4-FFF2-40B4-BE49-F238E27FC236}">
              <a16:creationId xmlns:a16="http://schemas.microsoft.com/office/drawing/2014/main" xmlns="" id="{07F03694-555D-6BB3-970F-2EBA1F6CAA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387086475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279400</xdr:colOff>
      <xdr:row>156</xdr:row>
      <xdr:rowOff>38100</xdr:rowOff>
    </xdr:from>
    <xdr:to>
      <xdr:col>5</xdr:col>
      <xdr:colOff>2159000</xdr:colOff>
      <xdr:row>156</xdr:row>
      <xdr:rowOff>2400300</xdr:rowOff>
    </xdr:to>
    <xdr:pic>
      <xdr:nvPicPr>
        <xdr:cNvPr id="1119" name="Рисунок 1118">
          <a:extLst>
            <a:ext uri="{FF2B5EF4-FFF2-40B4-BE49-F238E27FC236}">
              <a16:creationId xmlns:a16="http://schemas.microsoft.com/office/drawing/2014/main" xmlns="" id="{ABCD7D33-CF10-66DB-FB5F-8AE4FA1A3D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84950" y="389629650"/>
          <a:ext cx="1879600" cy="2362200"/>
        </a:xfrm>
        <a:prstGeom prst="rect">
          <a:avLst/>
        </a:prstGeom>
      </xdr:spPr>
    </xdr:pic>
    <xdr:clientData/>
  </xdr:twoCellAnchor>
  <xdr:twoCellAnchor>
    <xdr:from>
      <xdr:col>5</xdr:col>
      <xdr:colOff>279400</xdr:colOff>
      <xdr:row>157</xdr:row>
      <xdr:rowOff>38100</xdr:rowOff>
    </xdr:from>
    <xdr:to>
      <xdr:col>5</xdr:col>
      <xdr:colOff>2159000</xdr:colOff>
      <xdr:row>157</xdr:row>
      <xdr:rowOff>2400300</xdr:rowOff>
    </xdr:to>
    <xdr:pic>
      <xdr:nvPicPr>
        <xdr:cNvPr id="1121" name="Рисунок 1120">
          <a:extLst>
            <a:ext uri="{FF2B5EF4-FFF2-40B4-BE49-F238E27FC236}">
              <a16:creationId xmlns:a16="http://schemas.microsoft.com/office/drawing/2014/main" xmlns="" id="{36896518-4500-C6D2-563C-99B61EA706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84950" y="392172825"/>
          <a:ext cx="18796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159</xdr:row>
      <xdr:rowOff>38100</xdr:rowOff>
    </xdr:from>
    <xdr:to>
      <xdr:col>5</xdr:col>
      <xdr:colOff>2400300</xdr:colOff>
      <xdr:row>159</xdr:row>
      <xdr:rowOff>2400300</xdr:rowOff>
    </xdr:to>
    <xdr:pic>
      <xdr:nvPicPr>
        <xdr:cNvPr id="1123" name="Рисунок 1122">
          <a:extLst>
            <a:ext uri="{FF2B5EF4-FFF2-40B4-BE49-F238E27FC236}">
              <a16:creationId xmlns:a16="http://schemas.microsoft.com/office/drawing/2014/main" xmlns="" id="{77BB8EE4-1EF3-56BB-603E-B3153F47D8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397249650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160</xdr:row>
      <xdr:rowOff>38100</xdr:rowOff>
    </xdr:from>
    <xdr:to>
      <xdr:col>5</xdr:col>
      <xdr:colOff>2400300</xdr:colOff>
      <xdr:row>160</xdr:row>
      <xdr:rowOff>2400300</xdr:rowOff>
    </xdr:to>
    <xdr:pic>
      <xdr:nvPicPr>
        <xdr:cNvPr id="1125" name="Рисунок 1124">
          <a:extLst>
            <a:ext uri="{FF2B5EF4-FFF2-40B4-BE49-F238E27FC236}">
              <a16:creationId xmlns:a16="http://schemas.microsoft.com/office/drawing/2014/main" xmlns="" id="{1A19D075-1CFD-9A85-CAC3-F020BC7A4E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399792825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99563</xdr:colOff>
      <xdr:row>161</xdr:row>
      <xdr:rowOff>38100</xdr:rowOff>
    </xdr:from>
    <xdr:to>
      <xdr:col>5</xdr:col>
      <xdr:colOff>2338837</xdr:colOff>
      <xdr:row>161</xdr:row>
      <xdr:rowOff>2400300</xdr:rowOff>
    </xdr:to>
    <xdr:pic>
      <xdr:nvPicPr>
        <xdr:cNvPr id="1127" name="Рисунок 1126">
          <a:extLst>
            <a:ext uri="{FF2B5EF4-FFF2-40B4-BE49-F238E27FC236}">
              <a16:creationId xmlns:a16="http://schemas.microsoft.com/office/drawing/2014/main" xmlns="" id="{ABD8D7FE-A2DE-52D3-E260-D3A2BD221D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5113" y="402336000"/>
          <a:ext cx="2239274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162</xdr:row>
      <xdr:rowOff>38100</xdr:rowOff>
    </xdr:from>
    <xdr:to>
      <xdr:col>5</xdr:col>
      <xdr:colOff>2400300</xdr:colOff>
      <xdr:row>162</xdr:row>
      <xdr:rowOff>2400300</xdr:rowOff>
    </xdr:to>
    <xdr:pic>
      <xdr:nvPicPr>
        <xdr:cNvPr id="1129" name="Рисунок 1128">
          <a:extLst>
            <a:ext uri="{FF2B5EF4-FFF2-40B4-BE49-F238E27FC236}">
              <a16:creationId xmlns:a16="http://schemas.microsoft.com/office/drawing/2014/main" xmlns="" id="{A10F731E-0E04-720B-69CA-D1F75618C3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404879175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163</xdr:row>
      <xdr:rowOff>38100</xdr:rowOff>
    </xdr:from>
    <xdr:to>
      <xdr:col>5</xdr:col>
      <xdr:colOff>2400300</xdr:colOff>
      <xdr:row>163</xdr:row>
      <xdr:rowOff>2400300</xdr:rowOff>
    </xdr:to>
    <xdr:pic>
      <xdr:nvPicPr>
        <xdr:cNvPr id="1131" name="Рисунок 1130">
          <a:extLst>
            <a:ext uri="{FF2B5EF4-FFF2-40B4-BE49-F238E27FC236}">
              <a16:creationId xmlns:a16="http://schemas.microsoft.com/office/drawing/2014/main" xmlns="" id="{8A7B25CD-CC95-6134-FD95-4C456E6E3B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407422350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164</xdr:row>
      <xdr:rowOff>38100</xdr:rowOff>
    </xdr:from>
    <xdr:to>
      <xdr:col>5</xdr:col>
      <xdr:colOff>2400300</xdr:colOff>
      <xdr:row>164</xdr:row>
      <xdr:rowOff>2400300</xdr:rowOff>
    </xdr:to>
    <xdr:pic>
      <xdr:nvPicPr>
        <xdr:cNvPr id="1133" name="Рисунок 1132">
          <a:extLst>
            <a:ext uri="{FF2B5EF4-FFF2-40B4-BE49-F238E27FC236}">
              <a16:creationId xmlns:a16="http://schemas.microsoft.com/office/drawing/2014/main" xmlns="" id="{2865F11B-CEE8-344E-25AE-6CAD1D296D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409965525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166</xdr:row>
      <xdr:rowOff>38100</xdr:rowOff>
    </xdr:from>
    <xdr:to>
      <xdr:col>5</xdr:col>
      <xdr:colOff>2400300</xdr:colOff>
      <xdr:row>166</xdr:row>
      <xdr:rowOff>2400300</xdr:rowOff>
    </xdr:to>
    <xdr:pic>
      <xdr:nvPicPr>
        <xdr:cNvPr id="1135" name="Рисунок 1134">
          <a:extLst>
            <a:ext uri="{FF2B5EF4-FFF2-40B4-BE49-F238E27FC236}">
              <a16:creationId xmlns:a16="http://schemas.microsoft.com/office/drawing/2014/main" xmlns="" id="{0781BC3D-1E68-EC38-50CA-E283AFD954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415042350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167</xdr:row>
      <xdr:rowOff>38100</xdr:rowOff>
    </xdr:from>
    <xdr:to>
      <xdr:col>5</xdr:col>
      <xdr:colOff>2400300</xdr:colOff>
      <xdr:row>167</xdr:row>
      <xdr:rowOff>2400300</xdr:rowOff>
    </xdr:to>
    <xdr:pic>
      <xdr:nvPicPr>
        <xdr:cNvPr id="1137" name="Рисунок 1136">
          <a:extLst>
            <a:ext uri="{FF2B5EF4-FFF2-40B4-BE49-F238E27FC236}">
              <a16:creationId xmlns:a16="http://schemas.microsoft.com/office/drawing/2014/main" xmlns="" id="{221BED18-1FC3-D7AB-897F-197C2D789E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417585525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168</xdr:row>
      <xdr:rowOff>38100</xdr:rowOff>
    </xdr:from>
    <xdr:to>
      <xdr:col>5</xdr:col>
      <xdr:colOff>2400300</xdr:colOff>
      <xdr:row>168</xdr:row>
      <xdr:rowOff>2400300</xdr:rowOff>
    </xdr:to>
    <xdr:pic>
      <xdr:nvPicPr>
        <xdr:cNvPr id="1139" name="Рисунок 1138">
          <a:extLst>
            <a:ext uri="{FF2B5EF4-FFF2-40B4-BE49-F238E27FC236}">
              <a16:creationId xmlns:a16="http://schemas.microsoft.com/office/drawing/2014/main" xmlns="" id="{75A3081F-7CA4-7AC1-7071-E4A71DA9C7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420128700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339725</xdr:colOff>
      <xdr:row>169</xdr:row>
      <xdr:rowOff>38100</xdr:rowOff>
    </xdr:from>
    <xdr:to>
      <xdr:col>5</xdr:col>
      <xdr:colOff>2098675</xdr:colOff>
      <xdr:row>169</xdr:row>
      <xdr:rowOff>2400300</xdr:rowOff>
    </xdr:to>
    <xdr:pic>
      <xdr:nvPicPr>
        <xdr:cNvPr id="1141" name="Рисунок 1140">
          <a:extLst>
            <a:ext uri="{FF2B5EF4-FFF2-40B4-BE49-F238E27FC236}">
              <a16:creationId xmlns:a16="http://schemas.microsoft.com/office/drawing/2014/main" xmlns="" id="{51C94D0E-60F1-D645-43AC-6F4912B7B6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45275" y="422671875"/>
          <a:ext cx="175895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170</xdr:row>
      <xdr:rowOff>790972</xdr:rowOff>
    </xdr:from>
    <xdr:to>
      <xdr:col>5</xdr:col>
      <xdr:colOff>2400300</xdr:colOff>
      <xdr:row>170</xdr:row>
      <xdr:rowOff>1647460</xdr:rowOff>
    </xdr:to>
    <xdr:pic>
      <xdr:nvPicPr>
        <xdr:cNvPr id="1143" name="Рисунок 1142">
          <a:extLst>
            <a:ext uri="{FF2B5EF4-FFF2-40B4-BE49-F238E27FC236}">
              <a16:creationId xmlns:a16="http://schemas.microsoft.com/office/drawing/2014/main" xmlns="" id="{22336E9E-3D6A-5097-338D-50B8DAEC7F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425967922"/>
          <a:ext cx="2362200" cy="856488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172</xdr:row>
      <xdr:rowOff>38100</xdr:rowOff>
    </xdr:from>
    <xdr:to>
      <xdr:col>5</xdr:col>
      <xdr:colOff>2400300</xdr:colOff>
      <xdr:row>172</xdr:row>
      <xdr:rowOff>2400300</xdr:rowOff>
    </xdr:to>
    <xdr:pic>
      <xdr:nvPicPr>
        <xdr:cNvPr id="1145" name="Рисунок 1144">
          <a:extLst>
            <a:ext uri="{FF2B5EF4-FFF2-40B4-BE49-F238E27FC236}">
              <a16:creationId xmlns:a16="http://schemas.microsoft.com/office/drawing/2014/main" xmlns="" id="{162D476B-447D-DF51-5CFF-71FB783A36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430291875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173</xdr:row>
      <xdr:rowOff>38100</xdr:rowOff>
    </xdr:from>
    <xdr:to>
      <xdr:col>5</xdr:col>
      <xdr:colOff>2400300</xdr:colOff>
      <xdr:row>173</xdr:row>
      <xdr:rowOff>2400300</xdr:rowOff>
    </xdr:to>
    <xdr:pic>
      <xdr:nvPicPr>
        <xdr:cNvPr id="1147" name="Рисунок 1146">
          <a:extLst>
            <a:ext uri="{FF2B5EF4-FFF2-40B4-BE49-F238E27FC236}">
              <a16:creationId xmlns:a16="http://schemas.microsoft.com/office/drawing/2014/main" xmlns="" id="{D540026E-468B-AFF7-D98B-672300262B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432835050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174</xdr:row>
      <xdr:rowOff>38100</xdr:rowOff>
    </xdr:from>
    <xdr:to>
      <xdr:col>5</xdr:col>
      <xdr:colOff>2400300</xdr:colOff>
      <xdr:row>174</xdr:row>
      <xdr:rowOff>2400300</xdr:rowOff>
    </xdr:to>
    <xdr:pic>
      <xdr:nvPicPr>
        <xdr:cNvPr id="1149" name="Рисунок 1148">
          <a:extLst>
            <a:ext uri="{FF2B5EF4-FFF2-40B4-BE49-F238E27FC236}">
              <a16:creationId xmlns:a16="http://schemas.microsoft.com/office/drawing/2014/main" xmlns="" id="{C926648F-2F8A-72D4-2E3A-420B0A731E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435378225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99563</xdr:colOff>
      <xdr:row>175</xdr:row>
      <xdr:rowOff>38100</xdr:rowOff>
    </xdr:from>
    <xdr:to>
      <xdr:col>5</xdr:col>
      <xdr:colOff>2338837</xdr:colOff>
      <xdr:row>175</xdr:row>
      <xdr:rowOff>2400300</xdr:rowOff>
    </xdr:to>
    <xdr:pic>
      <xdr:nvPicPr>
        <xdr:cNvPr id="1151" name="Рисунок 1150">
          <a:extLst>
            <a:ext uri="{FF2B5EF4-FFF2-40B4-BE49-F238E27FC236}">
              <a16:creationId xmlns:a16="http://schemas.microsoft.com/office/drawing/2014/main" xmlns="" id="{8E10106F-5462-462E-9158-01358F8BE1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5113" y="437921400"/>
          <a:ext cx="2239274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176</xdr:row>
      <xdr:rowOff>38100</xdr:rowOff>
    </xdr:from>
    <xdr:to>
      <xdr:col>5</xdr:col>
      <xdr:colOff>2400300</xdr:colOff>
      <xdr:row>176</xdr:row>
      <xdr:rowOff>2400300</xdr:rowOff>
    </xdr:to>
    <xdr:pic>
      <xdr:nvPicPr>
        <xdr:cNvPr id="1153" name="Рисунок 1152">
          <a:extLst>
            <a:ext uri="{FF2B5EF4-FFF2-40B4-BE49-F238E27FC236}">
              <a16:creationId xmlns:a16="http://schemas.microsoft.com/office/drawing/2014/main" xmlns="" id="{C674B59F-0832-BF6B-4941-EFDB9B8E9F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440464575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177</xdr:row>
      <xdr:rowOff>38100</xdr:rowOff>
    </xdr:from>
    <xdr:to>
      <xdr:col>5</xdr:col>
      <xdr:colOff>2400300</xdr:colOff>
      <xdr:row>177</xdr:row>
      <xdr:rowOff>2400300</xdr:rowOff>
    </xdr:to>
    <xdr:pic>
      <xdr:nvPicPr>
        <xdr:cNvPr id="1155" name="Рисунок 1154">
          <a:extLst>
            <a:ext uri="{FF2B5EF4-FFF2-40B4-BE49-F238E27FC236}">
              <a16:creationId xmlns:a16="http://schemas.microsoft.com/office/drawing/2014/main" xmlns="" id="{E9E528B8-4FE8-74D3-F62A-A16CF93FE9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443007750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99563</xdr:colOff>
      <xdr:row>178</xdr:row>
      <xdr:rowOff>38100</xdr:rowOff>
    </xdr:from>
    <xdr:to>
      <xdr:col>5</xdr:col>
      <xdr:colOff>2338837</xdr:colOff>
      <xdr:row>178</xdr:row>
      <xdr:rowOff>2400300</xdr:rowOff>
    </xdr:to>
    <xdr:pic>
      <xdr:nvPicPr>
        <xdr:cNvPr id="1157" name="Рисунок 1156">
          <a:extLst>
            <a:ext uri="{FF2B5EF4-FFF2-40B4-BE49-F238E27FC236}">
              <a16:creationId xmlns:a16="http://schemas.microsoft.com/office/drawing/2014/main" xmlns="" id="{6A115F44-183E-AF14-3865-EB2A4E7621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5113" y="445550925"/>
          <a:ext cx="2239274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179</xdr:row>
      <xdr:rowOff>38100</xdr:rowOff>
    </xdr:from>
    <xdr:to>
      <xdr:col>5</xdr:col>
      <xdr:colOff>2400300</xdr:colOff>
      <xdr:row>179</xdr:row>
      <xdr:rowOff>2400300</xdr:rowOff>
    </xdr:to>
    <xdr:pic>
      <xdr:nvPicPr>
        <xdr:cNvPr id="1159" name="Рисунок 1158">
          <a:extLst>
            <a:ext uri="{FF2B5EF4-FFF2-40B4-BE49-F238E27FC236}">
              <a16:creationId xmlns:a16="http://schemas.microsoft.com/office/drawing/2014/main" xmlns="" id="{D64EF313-E1B2-281C-99CA-90038E2632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448094100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180</xdr:row>
      <xdr:rowOff>38100</xdr:rowOff>
    </xdr:from>
    <xdr:to>
      <xdr:col>5</xdr:col>
      <xdr:colOff>2400300</xdr:colOff>
      <xdr:row>180</xdr:row>
      <xdr:rowOff>2400300</xdr:rowOff>
    </xdr:to>
    <xdr:pic>
      <xdr:nvPicPr>
        <xdr:cNvPr id="1161" name="Рисунок 1160">
          <a:extLst>
            <a:ext uri="{FF2B5EF4-FFF2-40B4-BE49-F238E27FC236}">
              <a16:creationId xmlns:a16="http://schemas.microsoft.com/office/drawing/2014/main" xmlns="" id="{39B9E97D-9448-1F15-5F2D-282241A1BE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450637275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181</xdr:row>
      <xdr:rowOff>38100</xdr:rowOff>
    </xdr:from>
    <xdr:to>
      <xdr:col>5</xdr:col>
      <xdr:colOff>2400300</xdr:colOff>
      <xdr:row>181</xdr:row>
      <xdr:rowOff>2400300</xdr:rowOff>
    </xdr:to>
    <xdr:pic>
      <xdr:nvPicPr>
        <xdr:cNvPr id="1163" name="Рисунок 1162">
          <a:extLst>
            <a:ext uri="{FF2B5EF4-FFF2-40B4-BE49-F238E27FC236}">
              <a16:creationId xmlns:a16="http://schemas.microsoft.com/office/drawing/2014/main" xmlns="" id="{71BE0435-9729-788F-49E4-6DC4082B56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453180450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182</xdr:row>
      <xdr:rowOff>38100</xdr:rowOff>
    </xdr:from>
    <xdr:to>
      <xdr:col>5</xdr:col>
      <xdr:colOff>2400300</xdr:colOff>
      <xdr:row>182</xdr:row>
      <xdr:rowOff>2400300</xdr:rowOff>
    </xdr:to>
    <xdr:pic>
      <xdr:nvPicPr>
        <xdr:cNvPr id="1165" name="Рисунок 1164">
          <a:extLst>
            <a:ext uri="{FF2B5EF4-FFF2-40B4-BE49-F238E27FC236}">
              <a16:creationId xmlns:a16="http://schemas.microsoft.com/office/drawing/2014/main" xmlns="" id="{F2A56CEB-C077-4B42-B07D-AD5F173C12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455723625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183</xdr:row>
      <xdr:rowOff>38100</xdr:rowOff>
    </xdr:from>
    <xdr:to>
      <xdr:col>5</xdr:col>
      <xdr:colOff>2400300</xdr:colOff>
      <xdr:row>183</xdr:row>
      <xdr:rowOff>2400300</xdr:rowOff>
    </xdr:to>
    <xdr:pic>
      <xdr:nvPicPr>
        <xdr:cNvPr id="1167" name="Рисунок 1166">
          <a:extLst>
            <a:ext uri="{FF2B5EF4-FFF2-40B4-BE49-F238E27FC236}">
              <a16:creationId xmlns:a16="http://schemas.microsoft.com/office/drawing/2014/main" xmlns="" id="{07871AA4-E6E6-D110-C636-87E2145DB9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458266800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339725</xdr:colOff>
      <xdr:row>184</xdr:row>
      <xdr:rowOff>38100</xdr:rowOff>
    </xdr:from>
    <xdr:to>
      <xdr:col>5</xdr:col>
      <xdr:colOff>2098675</xdr:colOff>
      <xdr:row>184</xdr:row>
      <xdr:rowOff>2400300</xdr:rowOff>
    </xdr:to>
    <xdr:pic>
      <xdr:nvPicPr>
        <xdr:cNvPr id="1169" name="Рисунок 1168">
          <a:extLst>
            <a:ext uri="{FF2B5EF4-FFF2-40B4-BE49-F238E27FC236}">
              <a16:creationId xmlns:a16="http://schemas.microsoft.com/office/drawing/2014/main" xmlns="" id="{0AA5F978-49E6-95A9-EA8E-8D46C4B8CB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45275" y="460809975"/>
          <a:ext cx="175895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185</xdr:row>
      <xdr:rowOff>38100</xdr:rowOff>
    </xdr:from>
    <xdr:to>
      <xdr:col>5</xdr:col>
      <xdr:colOff>2400300</xdr:colOff>
      <xdr:row>185</xdr:row>
      <xdr:rowOff>2400300</xdr:rowOff>
    </xdr:to>
    <xdr:pic>
      <xdr:nvPicPr>
        <xdr:cNvPr id="1171" name="Рисунок 1170">
          <a:extLst>
            <a:ext uri="{FF2B5EF4-FFF2-40B4-BE49-F238E27FC236}">
              <a16:creationId xmlns:a16="http://schemas.microsoft.com/office/drawing/2014/main" xmlns="" id="{2DFED875-B4DF-28F7-738A-B377D7D149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463353150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99563</xdr:colOff>
      <xdr:row>186</xdr:row>
      <xdr:rowOff>38100</xdr:rowOff>
    </xdr:from>
    <xdr:to>
      <xdr:col>5</xdr:col>
      <xdr:colOff>2338837</xdr:colOff>
      <xdr:row>186</xdr:row>
      <xdr:rowOff>2400300</xdr:rowOff>
    </xdr:to>
    <xdr:pic>
      <xdr:nvPicPr>
        <xdr:cNvPr id="1173" name="Рисунок 1172">
          <a:extLst>
            <a:ext uri="{FF2B5EF4-FFF2-40B4-BE49-F238E27FC236}">
              <a16:creationId xmlns:a16="http://schemas.microsoft.com/office/drawing/2014/main" xmlns="" id="{9A32CD91-0EA9-48E7-3CBC-768D5C2535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5113" y="465896325"/>
          <a:ext cx="2239274" cy="2362200"/>
        </a:xfrm>
        <a:prstGeom prst="rect">
          <a:avLst/>
        </a:prstGeom>
      </xdr:spPr>
    </xdr:pic>
    <xdr:clientData/>
  </xdr:twoCellAnchor>
  <xdr:twoCellAnchor>
    <xdr:from>
      <xdr:col>5</xdr:col>
      <xdr:colOff>99563</xdr:colOff>
      <xdr:row>187</xdr:row>
      <xdr:rowOff>38100</xdr:rowOff>
    </xdr:from>
    <xdr:to>
      <xdr:col>5</xdr:col>
      <xdr:colOff>2338837</xdr:colOff>
      <xdr:row>187</xdr:row>
      <xdr:rowOff>2400300</xdr:rowOff>
    </xdr:to>
    <xdr:pic>
      <xdr:nvPicPr>
        <xdr:cNvPr id="1175" name="Рисунок 1174">
          <a:extLst>
            <a:ext uri="{FF2B5EF4-FFF2-40B4-BE49-F238E27FC236}">
              <a16:creationId xmlns:a16="http://schemas.microsoft.com/office/drawing/2014/main" xmlns="" id="{9E8CEE32-D3E9-16AB-E270-25D799C3AF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5113" y="468439500"/>
          <a:ext cx="2239274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188</xdr:row>
      <xdr:rowOff>38100</xdr:rowOff>
    </xdr:from>
    <xdr:to>
      <xdr:col>5</xdr:col>
      <xdr:colOff>2400300</xdr:colOff>
      <xdr:row>188</xdr:row>
      <xdr:rowOff>2400300</xdr:rowOff>
    </xdr:to>
    <xdr:pic>
      <xdr:nvPicPr>
        <xdr:cNvPr id="1177" name="Рисунок 1176">
          <a:extLst>
            <a:ext uri="{FF2B5EF4-FFF2-40B4-BE49-F238E27FC236}">
              <a16:creationId xmlns:a16="http://schemas.microsoft.com/office/drawing/2014/main" xmlns="" id="{8626882E-FD8A-3AB1-3C06-364BE5AA33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470982675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189</xdr:row>
      <xdr:rowOff>38100</xdr:rowOff>
    </xdr:from>
    <xdr:to>
      <xdr:col>5</xdr:col>
      <xdr:colOff>2400300</xdr:colOff>
      <xdr:row>189</xdr:row>
      <xdr:rowOff>2400300</xdr:rowOff>
    </xdr:to>
    <xdr:pic>
      <xdr:nvPicPr>
        <xdr:cNvPr id="1179" name="Рисунок 1178">
          <a:extLst>
            <a:ext uri="{FF2B5EF4-FFF2-40B4-BE49-F238E27FC236}">
              <a16:creationId xmlns:a16="http://schemas.microsoft.com/office/drawing/2014/main" xmlns="" id="{15086F01-ABF1-A727-9D7A-7B58E76875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473525850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190</xdr:row>
      <xdr:rowOff>38100</xdr:rowOff>
    </xdr:from>
    <xdr:to>
      <xdr:col>5</xdr:col>
      <xdr:colOff>2400300</xdr:colOff>
      <xdr:row>190</xdr:row>
      <xdr:rowOff>2400300</xdr:rowOff>
    </xdr:to>
    <xdr:pic>
      <xdr:nvPicPr>
        <xdr:cNvPr id="1181" name="Рисунок 1180">
          <a:extLst>
            <a:ext uri="{FF2B5EF4-FFF2-40B4-BE49-F238E27FC236}">
              <a16:creationId xmlns:a16="http://schemas.microsoft.com/office/drawing/2014/main" xmlns="" id="{A359CDED-E933-8091-34D1-71927DA8AD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476069025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191</xdr:row>
      <xdr:rowOff>38100</xdr:rowOff>
    </xdr:from>
    <xdr:to>
      <xdr:col>5</xdr:col>
      <xdr:colOff>2400300</xdr:colOff>
      <xdr:row>191</xdr:row>
      <xdr:rowOff>2400300</xdr:rowOff>
    </xdr:to>
    <xdr:pic>
      <xdr:nvPicPr>
        <xdr:cNvPr id="1183" name="Рисунок 1182">
          <a:extLst>
            <a:ext uri="{FF2B5EF4-FFF2-40B4-BE49-F238E27FC236}">
              <a16:creationId xmlns:a16="http://schemas.microsoft.com/office/drawing/2014/main" xmlns="" id="{9B4B9369-5F59-4013-A21F-6A297C5563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478612200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192</xdr:row>
      <xdr:rowOff>38100</xdr:rowOff>
    </xdr:from>
    <xdr:to>
      <xdr:col>5</xdr:col>
      <xdr:colOff>2400300</xdr:colOff>
      <xdr:row>192</xdr:row>
      <xdr:rowOff>2400300</xdr:rowOff>
    </xdr:to>
    <xdr:pic>
      <xdr:nvPicPr>
        <xdr:cNvPr id="1185" name="Рисунок 1184">
          <a:extLst>
            <a:ext uri="{FF2B5EF4-FFF2-40B4-BE49-F238E27FC236}">
              <a16:creationId xmlns:a16="http://schemas.microsoft.com/office/drawing/2014/main" xmlns="" id="{E75F9713-C078-BF12-E562-820FBA926B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481155375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193</xdr:row>
      <xdr:rowOff>38100</xdr:rowOff>
    </xdr:from>
    <xdr:to>
      <xdr:col>5</xdr:col>
      <xdr:colOff>2400300</xdr:colOff>
      <xdr:row>193</xdr:row>
      <xdr:rowOff>2400300</xdr:rowOff>
    </xdr:to>
    <xdr:pic>
      <xdr:nvPicPr>
        <xdr:cNvPr id="1187" name="Рисунок 1186">
          <a:extLst>
            <a:ext uri="{FF2B5EF4-FFF2-40B4-BE49-F238E27FC236}">
              <a16:creationId xmlns:a16="http://schemas.microsoft.com/office/drawing/2014/main" xmlns="" id="{4F924152-14CC-09C7-C184-6C7AD6D6BC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483698550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195</xdr:row>
      <xdr:rowOff>38100</xdr:rowOff>
    </xdr:from>
    <xdr:to>
      <xdr:col>5</xdr:col>
      <xdr:colOff>2400300</xdr:colOff>
      <xdr:row>195</xdr:row>
      <xdr:rowOff>2400300</xdr:rowOff>
    </xdr:to>
    <xdr:pic>
      <xdr:nvPicPr>
        <xdr:cNvPr id="1189" name="Рисунок 1188">
          <a:extLst>
            <a:ext uri="{FF2B5EF4-FFF2-40B4-BE49-F238E27FC236}">
              <a16:creationId xmlns:a16="http://schemas.microsoft.com/office/drawing/2014/main" xmlns="" id="{5C6724A6-E263-839F-8B03-1872DE22FC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488775375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196</xdr:row>
      <xdr:rowOff>38100</xdr:rowOff>
    </xdr:from>
    <xdr:to>
      <xdr:col>5</xdr:col>
      <xdr:colOff>2400300</xdr:colOff>
      <xdr:row>196</xdr:row>
      <xdr:rowOff>2400300</xdr:rowOff>
    </xdr:to>
    <xdr:pic>
      <xdr:nvPicPr>
        <xdr:cNvPr id="1191" name="Рисунок 1190">
          <a:extLst>
            <a:ext uri="{FF2B5EF4-FFF2-40B4-BE49-F238E27FC236}">
              <a16:creationId xmlns:a16="http://schemas.microsoft.com/office/drawing/2014/main" xmlns="" id="{B8CFC9D7-6A67-B351-31DD-1B308C7C7A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491318550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197</xdr:row>
      <xdr:rowOff>38100</xdr:rowOff>
    </xdr:from>
    <xdr:to>
      <xdr:col>5</xdr:col>
      <xdr:colOff>2400300</xdr:colOff>
      <xdr:row>197</xdr:row>
      <xdr:rowOff>2400300</xdr:rowOff>
    </xdr:to>
    <xdr:pic>
      <xdr:nvPicPr>
        <xdr:cNvPr id="1193" name="Рисунок 1192">
          <a:extLst>
            <a:ext uri="{FF2B5EF4-FFF2-40B4-BE49-F238E27FC236}">
              <a16:creationId xmlns:a16="http://schemas.microsoft.com/office/drawing/2014/main" xmlns="" id="{B2112F3C-91CC-ADC3-ED6B-0FFACFD2AD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493861725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99563</xdr:colOff>
      <xdr:row>198</xdr:row>
      <xdr:rowOff>38100</xdr:rowOff>
    </xdr:from>
    <xdr:to>
      <xdr:col>5</xdr:col>
      <xdr:colOff>2338837</xdr:colOff>
      <xdr:row>198</xdr:row>
      <xdr:rowOff>2400300</xdr:rowOff>
    </xdr:to>
    <xdr:pic>
      <xdr:nvPicPr>
        <xdr:cNvPr id="1195" name="Рисунок 1194">
          <a:extLst>
            <a:ext uri="{FF2B5EF4-FFF2-40B4-BE49-F238E27FC236}">
              <a16:creationId xmlns:a16="http://schemas.microsoft.com/office/drawing/2014/main" xmlns="" id="{B39A8B80-9AFD-D30C-04FC-6A4718FD51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5113" y="496404900"/>
          <a:ext cx="2239274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200</xdr:row>
      <xdr:rowOff>38100</xdr:rowOff>
    </xdr:from>
    <xdr:to>
      <xdr:col>5</xdr:col>
      <xdr:colOff>2400300</xdr:colOff>
      <xdr:row>200</xdr:row>
      <xdr:rowOff>2400300</xdr:rowOff>
    </xdr:to>
    <xdr:pic>
      <xdr:nvPicPr>
        <xdr:cNvPr id="1197" name="Рисунок 1196">
          <a:extLst>
            <a:ext uri="{FF2B5EF4-FFF2-40B4-BE49-F238E27FC236}">
              <a16:creationId xmlns:a16="http://schemas.microsoft.com/office/drawing/2014/main" xmlns="" id="{C8FA1FBC-A23C-71B9-1831-0D00D5B48E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501481725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201</xdr:row>
      <xdr:rowOff>38100</xdr:rowOff>
    </xdr:from>
    <xdr:to>
      <xdr:col>5</xdr:col>
      <xdr:colOff>2400300</xdr:colOff>
      <xdr:row>201</xdr:row>
      <xdr:rowOff>2400300</xdr:rowOff>
    </xdr:to>
    <xdr:pic>
      <xdr:nvPicPr>
        <xdr:cNvPr id="1199" name="Рисунок 1198">
          <a:extLst>
            <a:ext uri="{FF2B5EF4-FFF2-40B4-BE49-F238E27FC236}">
              <a16:creationId xmlns:a16="http://schemas.microsoft.com/office/drawing/2014/main" xmlns="" id="{3000F431-A7E7-6336-1E7B-C35E5D0F76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504024900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202</xdr:row>
      <xdr:rowOff>38100</xdr:rowOff>
    </xdr:from>
    <xdr:to>
      <xdr:col>5</xdr:col>
      <xdr:colOff>2400300</xdr:colOff>
      <xdr:row>202</xdr:row>
      <xdr:rowOff>2400300</xdr:rowOff>
    </xdr:to>
    <xdr:pic>
      <xdr:nvPicPr>
        <xdr:cNvPr id="1201" name="Рисунок 1200">
          <a:extLst>
            <a:ext uri="{FF2B5EF4-FFF2-40B4-BE49-F238E27FC236}">
              <a16:creationId xmlns:a16="http://schemas.microsoft.com/office/drawing/2014/main" xmlns="" id="{84626DB6-F149-25BA-00CC-77AC46E4CB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506568075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203</xdr:row>
      <xdr:rowOff>38100</xdr:rowOff>
    </xdr:from>
    <xdr:to>
      <xdr:col>5</xdr:col>
      <xdr:colOff>2400300</xdr:colOff>
      <xdr:row>203</xdr:row>
      <xdr:rowOff>2400300</xdr:rowOff>
    </xdr:to>
    <xdr:pic>
      <xdr:nvPicPr>
        <xdr:cNvPr id="1203" name="Рисунок 1202">
          <a:extLst>
            <a:ext uri="{FF2B5EF4-FFF2-40B4-BE49-F238E27FC236}">
              <a16:creationId xmlns:a16="http://schemas.microsoft.com/office/drawing/2014/main" xmlns="" id="{39A6836A-1689-E565-1B20-A2E3C8561F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509111250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204</xdr:row>
      <xdr:rowOff>38100</xdr:rowOff>
    </xdr:from>
    <xdr:to>
      <xdr:col>5</xdr:col>
      <xdr:colOff>2400300</xdr:colOff>
      <xdr:row>204</xdr:row>
      <xdr:rowOff>2400300</xdr:rowOff>
    </xdr:to>
    <xdr:pic>
      <xdr:nvPicPr>
        <xdr:cNvPr id="1205" name="Рисунок 1204">
          <a:extLst>
            <a:ext uri="{FF2B5EF4-FFF2-40B4-BE49-F238E27FC236}">
              <a16:creationId xmlns:a16="http://schemas.microsoft.com/office/drawing/2014/main" xmlns="" id="{9836EFEC-5081-592F-50CA-1262A95730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511654425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99563</xdr:colOff>
      <xdr:row>205</xdr:row>
      <xdr:rowOff>38100</xdr:rowOff>
    </xdr:from>
    <xdr:to>
      <xdr:col>5</xdr:col>
      <xdr:colOff>2338837</xdr:colOff>
      <xdr:row>205</xdr:row>
      <xdr:rowOff>2400300</xdr:rowOff>
    </xdr:to>
    <xdr:pic>
      <xdr:nvPicPr>
        <xdr:cNvPr id="1207" name="Рисунок 1206">
          <a:extLst>
            <a:ext uri="{FF2B5EF4-FFF2-40B4-BE49-F238E27FC236}">
              <a16:creationId xmlns:a16="http://schemas.microsoft.com/office/drawing/2014/main" xmlns="" id="{5545EAD5-9276-7789-C9EC-99C015BEBA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5113" y="514197600"/>
          <a:ext cx="2239274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206</xdr:row>
      <xdr:rowOff>38100</xdr:rowOff>
    </xdr:from>
    <xdr:to>
      <xdr:col>5</xdr:col>
      <xdr:colOff>2400300</xdr:colOff>
      <xdr:row>206</xdr:row>
      <xdr:rowOff>2400300</xdr:rowOff>
    </xdr:to>
    <xdr:pic>
      <xdr:nvPicPr>
        <xdr:cNvPr id="1209" name="Рисунок 1208">
          <a:extLst>
            <a:ext uri="{FF2B5EF4-FFF2-40B4-BE49-F238E27FC236}">
              <a16:creationId xmlns:a16="http://schemas.microsoft.com/office/drawing/2014/main" xmlns="" id="{303FAFD6-7D8C-4F6D-BEE4-58E9DBBABF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516740775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207</xdr:row>
      <xdr:rowOff>38100</xdr:rowOff>
    </xdr:from>
    <xdr:to>
      <xdr:col>5</xdr:col>
      <xdr:colOff>2400300</xdr:colOff>
      <xdr:row>207</xdr:row>
      <xdr:rowOff>2400300</xdr:rowOff>
    </xdr:to>
    <xdr:pic>
      <xdr:nvPicPr>
        <xdr:cNvPr id="1211" name="Рисунок 1210">
          <a:extLst>
            <a:ext uri="{FF2B5EF4-FFF2-40B4-BE49-F238E27FC236}">
              <a16:creationId xmlns:a16="http://schemas.microsoft.com/office/drawing/2014/main" xmlns="" id="{B9B0D13E-33DF-4FD4-7BD4-10AB7F1510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519283950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208</xdr:row>
      <xdr:rowOff>38100</xdr:rowOff>
    </xdr:from>
    <xdr:to>
      <xdr:col>5</xdr:col>
      <xdr:colOff>2400300</xdr:colOff>
      <xdr:row>208</xdr:row>
      <xdr:rowOff>2400300</xdr:rowOff>
    </xdr:to>
    <xdr:pic>
      <xdr:nvPicPr>
        <xdr:cNvPr id="1213" name="Рисунок 1212">
          <a:extLst>
            <a:ext uri="{FF2B5EF4-FFF2-40B4-BE49-F238E27FC236}">
              <a16:creationId xmlns:a16="http://schemas.microsoft.com/office/drawing/2014/main" xmlns="" id="{C6DC2BDC-EF03-5FCC-47D4-2103F2607B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521827125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209</xdr:row>
      <xdr:rowOff>38100</xdr:rowOff>
    </xdr:from>
    <xdr:to>
      <xdr:col>5</xdr:col>
      <xdr:colOff>2400300</xdr:colOff>
      <xdr:row>209</xdr:row>
      <xdr:rowOff>2400300</xdr:rowOff>
    </xdr:to>
    <xdr:pic>
      <xdr:nvPicPr>
        <xdr:cNvPr id="1215" name="Рисунок 1214">
          <a:extLst>
            <a:ext uri="{FF2B5EF4-FFF2-40B4-BE49-F238E27FC236}">
              <a16:creationId xmlns:a16="http://schemas.microsoft.com/office/drawing/2014/main" xmlns="" id="{9623B396-A8A3-C61B-B693-539C73949C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524370300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210</xdr:row>
      <xdr:rowOff>38100</xdr:rowOff>
    </xdr:from>
    <xdr:to>
      <xdr:col>5</xdr:col>
      <xdr:colOff>2400300</xdr:colOff>
      <xdr:row>210</xdr:row>
      <xdr:rowOff>2400300</xdr:rowOff>
    </xdr:to>
    <xdr:pic>
      <xdr:nvPicPr>
        <xdr:cNvPr id="1217" name="Рисунок 1216">
          <a:extLst>
            <a:ext uri="{FF2B5EF4-FFF2-40B4-BE49-F238E27FC236}">
              <a16:creationId xmlns:a16="http://schemas.microsoft.com/office/drawing/2014/main" xmlns="" id="{75B9D791-7060-12F1-5FCD-C0A9AEAC4C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526913475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212</xdr:row>
      <xdr:rowOff>38100</xdr:rowOff>
    </xdr:from>
    <xdr:to>
      <xdr:col>5</xdr:col>
      <xdr:colOff>2400300</xdr:colOff>
      <xdr:row>212</xdr:row>
      <xdr:rowOff>2400300</xdr:rowOff>
    </xdr:to>
    <xdr:pic>
      <xdr:nvPicPr>
        <xdr:cNvPr id="1219" name="Рисунок 1218">
          <a:extLst>
            <a:ext uri="{FF2B5EF4-FFF2-40B4-BE49-F238E27FC236}">
              <a16:creationId xmlns:a16="http://schemas.microsoft.com/office/drawing/2014/main" xmlns="" id="{CFD06820-C88B-E814-B6ED-D775786CA2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531999825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213</xdr:row>
      <xdr:rowOff>38100</xdr:rowOff>
    </xdr:from>
    <xdr:to>
      <xdr:col>5</xdr:col>
      <xdr:colOff>2400300</xdr:colOff>
      <xdr:row>213</xdr:row>
      <xdr:rowOff>2400300</xdr:rowOff>
    </xdr:to>
    <xdr:pic>
      <xdr:nvPicPr>
        <xdr:cNvPr id="1221" name="Рисунок 1220">
          <a:extLst>
            <a:ext uri="{FF2B5EF4-FFF2-40B4-BE49-F238E27FC236}">
              <a16:creationId xmlns:a16="http://schemas.microsoft.com/office/drawing/2014/main" xmlns="" id="{BB8BCD11-7246-C353-F3D3-A62A21E25E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534543000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214</xdr:row>
      <xdr:rowOff>38100</xdr:rowOff>
    </xdr:from>
    <xdr:to>
      <xdr:col>5</xdr:col>
      <xdr:colOff>2400300</xdr:colOff>
      <xdr:row>214</xdr:row>
      <xdr:rowOff>2400300</xdr:rowOff>
    </xdr:to>
    <xdr:pic>
      <xdr:nvPicPr>
        <xdr:cNvPr id="1223" name="Рисунок 1222">
          <a:extLst>
            <a:ext uri="{FF2B5EF4-FFF2-40B4-BE49-F238E27FC236}">
              <a16:creationId xmlns:a16="http://schemas.microsoft.com/office/drawing/2014/main" xmlns="" id="{3B9E3082-78BF-73AD-A176-02CD782A00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537086175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215</xdr:row>
      <xdr:rowOff>38100</xdr:rowOff>
    </xdr:from>
    <xdr:to>
      <xdr:col>5</xdr:col>
      <xdr:colOff>2400300</xdr:colOff>
      <xdr:row>215</xdr:row>
      <xdr:rowOff>2400300</xdr:rowOff>
    </xdr:to>
    <xdr:pic>
      <xdr:nvPicPr>
        <xdr:cNvPr id="1225" name="Рисунок 1224">
          <a:extLst>
            <a:ext uri="{FF2B5EF4-FFF2-40B4-BE49-F238E27FC236}">
              <a16:creationId xmlns:a16="http://schemas.microsoft.com/office/drawing/2014/main" xmlns="" id="{20279317-9C97-60EE-C536-FF3BA59A87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539629350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216</xdr:row>
      <xdr:rowOff>38100</xdr:rowOff>
    </xdr:from>
    <xdr:to>
      <xdr:col>5</xdr:col>
      <xdr:colOff>2400300</xdr:colOff>
      <xdr:row>216</xdr:row>
      <xdr:rowOff>2400300</xdr:rowOff>
    </xdr:to>
    <xdr:pic>
      <xdr:nvPicPr>
        <xdr:cNvPr id="1227" name="Рисунок 1226">
          <a:extLst>
            <a:ext uri="{FF2B5EF4-FFF2-40B4-BE49-F238E27FC236}">
              <a16:creationId xmlns:a16="http://schemas.microsoft.com/office/drawing/2014/main" xmlns="" id="{4ADE77E6-6556-EF0B-51B9-91824F1C69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542172525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99563</xdr:colOff>
      <xdr:row>218</xdr:row>
      <xdr:rowOff>38100</xdr:rowOff>
    </xdr:from>
    <xdr:to>
      <xdr:col>5</xdr:col>
      <xdr:colOff>2338837</xdr:colOff>
      <xdr:row>218</xdr:row>
      <xdr:rowOff>2400300</xdr:rowOff>
    </xdr:to>
    <xdr:pic>
      <xdr:nvPicPr>
        <xdr:cNvPr id="1229" name="Рисунок 1228">
          <a:extLst>
            <a:ext uri="{FF2B5EF4-FFF2-40B4-BE49-F238E27FC236}">
              <a16:creationId xmlns:a16="http://schemas.microsoft.com/office/drawing/2014/main" xmlns="" id="{3F886ED1-E664-BB86-9C1D-040C244BEC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5113" y="547249350"/>
          <a:ext cx="2239274" cy="2362200"/>
        </a:xfrm>
        <a:prstGeom prst="rect">
          <a:avLst/>
        </a:prstGeom>
      </xdr:spPr>
    </xdr:pic>
    <xdr:clientData/>
  </xdr:twoCellAnchor>
  <xdr:twoCellAnchor>
    <xdr:from>
      <xdr:col>5</xdr:col>
      <xdr:colOff>99563</xdr:colOff>
      <xdr:row>219</xdr:row>
      <xdr:rowOff>38100</xdr:rowOff>
    </xdr:from>
    <xdr:to>
      <xdr:col>5</xdr:col>
      <xdr:colOff>2338837</xdr:colOff>
      <xdr:row>219</xdr:row>
      <xdr:rowOff>2400300</xdr:rowOff>
    </xdr:to>
    <xdr:pic>
      <xdr:nvPicPr>
        <xdr:cNvPr id="1231" name="Рисунок 1230">
          <a:extLst>
            <a:ext uri="{FF2B5EF4-FFF2-40B4-BE49-F238E27FC236}">
              <a16:creationId xmlns:a16="http://schemas.microsoft.com/office/drawing/2014/main" xmlns="" id="{184F8263-BDF2-6A1A-63C3-A064DC4669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5113" y="549792525"/>
          <a:ext cx="2239274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220</xdr:row>
      <xdr:rowOff>38100</xdr:rowOff>
    </xdr:from>
    <xdr:to>
      <xdr:col>5</xdr:col>
      <xdr:colOff>2400300</xdr:colOff>
      <xdr:row>220</xdr:row>
      <xdr:rowOff>2400300</xdr:rowOff>
    </xdr:to>
    <xdr:pic>
      <xdr:nvPicPr>
        <xdr:cNvPr id="1233" name="Рисунок 1232">
          <a:extLst>
            <a:ext uri="{FF2B5EF4-FFF2-40B4-BE49-F238E27FC236}">
              <a16:creationId xmlns:a16="http://schemas.microsoft.com/office/drawing/2014/main" xmlns="" id="{DAEB6914-382A-D51E-897F-0A4106EB8F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552335700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221</xdr:row>
      <xdr:rowOff>38100</xdr:rowOff>
    </xdr:from>
    <xdr:to>
      <xdr:col>5</xdr:col>
      <xdr:colOff>2400300</xdr:colOff>
      <xdr:row>221</xdr:row>
      <xdr:rowOff>2400300</xdr:rowOff>
    </xdr:to>
    <xdr:pic>
      <xdr:nvPicPr>
        <xdr:cNvPr id="1235" name="Рисунок 1234">
          <a:extLst>
            <a:ext uri="{FF2B5EF4-FFF2-40B4-BE49-F238E27FC236}">
              <a16:creationId xmlns:a16="http://schemas.microsoft.com/office/drawing/2014/main" xmlns="" id="{B16D3745-1FF9-E94F-AF8E-FD416E88FC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554878875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222</xdr:row>
      <xdr:rowOff>38100</xdr:rowOff>
    </xdr:from>
    <xdr:to>
      <xdr:col>5</xdr:col>
      <xdr:colOff>2400300</xdr:colOff>
      <xdr:row>222</xdr:row>
      <xdr:rowOff>2400300</xdr:rowOff>
    </xdr:to>
    <xdr:pic>
      <xdr:nvPicPr>
        <xdr:cNvPr id="1237" name="Рисунок 1236">
          <a:extLst>
            <a:ext uri="{FF2B5EF4-FFF2-40B4-BE49-F238E27FC236}">
              <a16:creationId xmlns:a16="http://schemas.microsoft.com/office/drawing/2014/main" xmlns="" id="{750BC372-FA53-3302-7A04-F78F624D5A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557422050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224</xdr:row>
      <xdr:rowOff>38100</xdr:rowOff>
    </xdr:from>
    <xdr:to>
      <xdr:col>5</xdr:col>
      <xdr:colOff>2400300</xdr:colOff>
      <xdr:row>224</xdr:row>
      <xdr:rowOff>2400300</xdr:rowOff>
    </xdr:to>
    <xdr:pic>
      <xdr:nvPicPr>
        <xdr:cNvPr id="1239" name="Рисунок 1238">
          <a:extLst>
            <a:ext uri="{FF2B5EF4-FFF2-40B4-BE49-F238E27FC236}">
              <a16:creationId xmlns:a16="http://schemas.microsoft.com/office/drawing/2014/main" xmlns="" id="{280F0D02-D356-E947-81E8-54DA2E9C93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562508400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225</xdr:row>
      <xdr:rowOff>38100</xdr:rowOff>
    </xdr:from>
    <xdr:to>
      <xdr:col>5</xdr:col>
      <xdr:colOff>2400300</xdr:colOff>
      <xdr:row>225</xdr:row>
      <xdr:rowOff>2400300</xdr:rowOff>
    </xdr:to>
    <xdr:pic>
      <xdr:nvPicPr>
        <xdr:cNvPr id="1241" name="Рисунок 1240">
          <a:extLst>
            <a:ext uri="{FF2B5EF4-FFF2-40B4-BE49-F238E27FC236}">
              <a16:creationId xmlns:a16="http://schemas.microsoft.com/office/drawing/2014/main" xmlns="" id="{F076A83F-01B6-C6DD-7944-13AC74F49D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565051575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227</xdr:row>
      <xdr:rowOff>38100</xdr:rowOff>
    </xdr:from>
    <xdr:to>
      <xdr:col>5</xdr:col>
      <xdr:colOff>2400300</xdr:colOff>
      <xdr:row>227</xdr:row>
      <xdr:rowOff>2400300</xdr:rowOff>
    </xdr:to>
    <xdr:pic>
      <xdr:nvPicPr>
        <xdr:cNvPr id="1243" name="Рисунок 1242">
          <a:extLst>
            <a:ext uri="{FF2B5EF4-FFF2-40B4-BE49-F238E27FC236}">
              <a16:creationId xmlns:a16="http://schemas.microsoft.com/office/drawing/2014/main" xmlns="" id="{6E2CF047-B2CF-C49C-C958-AE392CADA1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570137925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99563</xdr:colOff>
      <xdr:row>228</xdr:row>
      <xdr:rowOff>38100</xdr:rowOff>
    </xdr:from>
    <xdr:to>
      <xdr:col>5</xdr:col>
      <xdr:colOff>2338837</xdr:colOff>
      <xdr:row>228</xdr:row>
      <xdr:rowOff>2400300</xdr:rowOff>
    </xdr:to>
    <xdr:pic>
      <xdr:nvPicPr>
        <xdr:cNvPr id="1245" name="Рисунок 1244">
          <a:extLst>
            <a:ext uri="{FF2B5EF4-FFF2-40B4-BE49-F238E27FC236}">
              <a16:creationId xmlns:a16="http://schemas.microsoft.com/office/drawing/2014/main" xmlns="" id="{6A7BBB0A-4544-47CF-778C-7B74C8A49B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5113" y="572681100"/>
          <a:ext cx="2239274" cy="2362200"/>
        </a:xfrm>
        <a:prstGeom prst="rect">
          <a:avLst/>
        </a:prstGeom>
      </xdr:spPr>
    </xdr:pic>
    <xdr:clientData/>
  </xdr:twoCellAnchor>
  <xdr:twoCellAnchor>
    <xdr:from>
      <xdr:col>5</xdr:col>
      <xdr:colOff>99563</xdr:colOff>
      <xdr:row>229</xdr:row>
      <xdr:rowOff>38100</xdr:rowOff>
    </xdr:from>
    <xdr:to>
      <xdr:col>5</xdr:col>
      <xdr:colOff>2338837</xdr:colOff>
      <xdr:row>229</xdr:row>
      <xdr:rowOff>2400300</xdr:rowOff>
    </xdr:to>
    <xdr:pic>
      <xdr:nvPicPr>
        <xdr:cNvPr id="1247" name="Рисунок 1246">
          <a:extLst>
            <a:ext uri="{FF2B5EF4-FFF2-40B4-BE49-F238E27FC236}">
              <a16:creationId xmlns:a16="http://schemas.microsoft.com/office/drawing/2014/main" xmlns="" id="{F5F7EF24-F562-38BC-4CA2-4E07693A6D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5113" y="575224275"/>
          <a:ext cx="2239274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230</xdr:row>
      <xdr:rowOff>38100</xdr:rowOff>
    </xdr:from>
    <xdr:to>
      <xdr:col>5</xdr:col>
      <xdr:colOff>2400300</xdr:colOff>
      <xdr:row>230</xdr:row>
      <xdr:rowOff>2400300</xdr:rowOff>
    </xdr:to>
    <xdr:pic>
      <xdr:nvPicPr>
        <xdr:cNvPr id="1249" name="Рисунок 1248">
          <a:extLst>
            <a:ext uri="{FF2B5EF4-FFF2-40B4-BE49-F238E27FC236}">
              <a16:creationId xmlns:a16="http://schemas.microsoft.com/office/drawing/2014/main" xmlns="" id="{12250A94-EE31-2663-72BB-6BF9D25B9E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577767450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99563</xdr:colOff>
      <xdr:row>231</xdr:row>
      <xdr:rowOff>38100</xdr:rowOff>
    </xdr:from>
    <xdr:to>
      <xdr:col>5</xdr:col>
      <xdr:colOff>2338837</xdr:colOff>
      <xdr:row>231</xdr:row>
      <xdr:rowOff>2400300</xdr:rowOff>
    </xdr:to>
    <xdr:pic>
      <xdr:nvPicPr>
        <xdr:cNvPr id="1251" name="Рисунок 1250">
          <a:extLst>
            <a:ext uri="{FF2B5EF4-FFF2-40B4-BE49-F238E27FC236}">
              <a16:creationId xmlns:a16="http://schemas.microsoft.com/office/drawing/2014/main" xmlns="" id="{1F11044B-5F36-4D7D-6D04-07FBFEA85A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5113" y="580310625"/>
          <a:ext cx="2239274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232</xdr:row>
      <xdr:rowOff>38100</xdr:rowOff>
    </xdr:from>
    <xdr:to>
      <xdr:col>5</xdr:col>
      <xdr:colOff>2400300</xdr:colOff>
      <xdr:row>232</xdr:row>
      <xdr:rowOff>2400300</xdr:rowOff>
    </xdr:to>
    <xdr:pic>
      <xdr:nvPicPr>
        <xdr:cNvPr id="1253" name="Рисунок 1252">
          <a:extLst>
            <a:ext uri="{FF2B5EF4-FFF2-40B4-BE49-F238E27FC236}">
              <a16:creationId xmlns:a16="http://schemas.microsoft.com/office/drawing/2014/main" xmlns="" id="{4FB0A5E5-2862-8ABC-B4F9-C69CCA39A0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582853800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233</xdr:row>
      <xdr:rowOff>38100</xdr:rowOff>
    </xdr:from>
    <xdr:to>
      <xdr:col>5</xdr:col>
      <xdr:colOff>2400300</xdr:colOff>
      <xdr:row>233</xdr:row>
      <xdr:rowOff>2400300</xdr:rowOff>
    </xdr:to>
    <xdr:pic>
      <xdr:nvPicPr>
        <xdr:cNvPr id="1255" name="Рисунок 1254">
          <a:extLst>
            <a:ext uri="{FF2B5EF4-FFF2-40B4-BE49-F238E27FC236}">
              <a16:creationId xmlns:a16="http://schemas.microsoft.com/office/drawing/2014/main" xmlns="" id="{D3455B40-5923-4C4D-AFEB-D13665739C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585396975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234</xdr:row>
      <xdr:rowOff>38100</xdr:rowOff>
    </xdr:from>
    <xdr:to>
      <xdr:col>5</xdr:col>
      <xdr:colOff>2400300</xdr:colOff>
      <xdr:row>234</xdr:row>
      <xdr:rowOff>2400300</xdr:rowOff>
    </xdr:to>
    <xdr:pic>
      <xdr:nvPicPr>
        <xdr:cNvPr id="1257" name="Рисунок 1256">
          <a:extLst>
            <a:ext uri="{FF2B5EF4-FFF2-40B4-BE49-F238E27FC236}">
              <a16:creationId xmlns:a16="http://schemas.microsoft.com/office/drawing/2014/main" xmlns="" id="{CB401C43-B9E8-0C11-B49E-70475BA71A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587940150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235</xdr:row>
      <xdr:rowOff>38100</xdr:rowOff>
    </xdr:from>
    <xdr:to>
      <xdr:col>5</xdr:col>
      <xdr:colOff>2400300</xdr:colOff>
      <xdr:row>235</xdr:row>
      <xdr:rowOff>2400300</xdr:rowOff>
    </xdr:to>
    <xdr:pic>
      <xdr:nvPicPr>
        <xdr:cNvPr id="1259" name="Рисунок 1258">
          <a:extLst>
            <a:ext uri="{FF2B5EF4-FFF2-40B4-BE49-F238E27FC236}">
              <a16:creationId xmlns:a16="http://schemas.microsoft.com/office/drawing/2014/main" xmlns="" id="{9666865F-CCB4-79CB-14F2-C41D9AEEC1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590483325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312408</xdr:colOff>
      <xdr:row>238</xdr:row>
      <xdr:rowOff>38100</xdr:rowOff>
    </xdr:from>
    <xdr:to>
      <xdr:col>5</xdr:col>
      <xdr:colOff>2125992</xdr:colOff>
      <xdr:row>238</xdr:row>
      <xdr:rowOff>2400300</xdr:rowOff>
    </xdr:to>
    <xdr:pic>
      <xdr:nvPicPr>
        <xdr:cNvPr id="1261" name="Рисунок 1260">
          <a:extLst>
            <a:ext uri="{FF2B5EF4-FFF2-40B4-BE49-F238E27FC236}">
              <a16:creationId xmlns:a16="http://schemas.microsoft.com/office/drawing/2014/main" xmlns="" id="{C45C56CA-8233-7728-4F90-9BEFAFBB70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17958" y="598103325"/>
          <a:ext cx="1813584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239</xdr:row>
      <xdr:rowOff>38100</xdr:rowOff>
    </xdr:from>
    <xdr:to>
      <xdr:col>5</xdr:col>
      <xdr:colOff>2400300</xdr:colOff>
      <xdr:row>239</xdr:row>
      <xdr:rowOff>2400300</xdr:rowOff>
    </xdr:to>
    <xdr:pic>
      <xdr:nvPicPr>
        <xdr:cNvPr id="1263" name="Рисунок 1262">
          <a:extLst>
            <a:ext uri="{FF2B5EF4-FFF2-40B4-BE49-F238E27FC236}">
              <a16:creationId xmlns:a16="http://schemas.microsoft.com/office/drawing/2014/main" xmlns="" id="{366D9EDF-3F8D-3302-59E3-8F71DE6B3B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600646500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241</xdr:row>
      <xdr:rowOff>38100</xdr:rowOff>
    </xdr:from>
    <xdr:to>
      <xdr:col>5</xdr:col>
      <xdr:colOff>2400300</xdr:colOff>
      <xdr:row>241</xdr:row>
      <xdr:rowOff>2400300</xdr:rowOff>
    </xdr:to>
    <xdr:pic>
      <xdr:nvPicPr>
        <xdr:cNvPr id="1265" name="Рисунок 1264">
          <a:extLst>
            <a:ext uri="{FF2B5EF4-FFF2-40B4-BE49-F238E27FC236}">
              <a16:creationId xmlns:a16="http://schemas.microsoft.com/office/drawing/2014/main" xmlns="" id="{62CFDE3E-C276-1E14-FCF9-51E82AD96B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605723325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243</xdr:row>
      <xdr:rowOff>38100</xdr:rowOff>
    </xdr:from>
    <xdr:to>
      <xdr:col>5</xdr:col>
      <xdr:colOff>2400300</xdr:colOff>
      <xdr:row>243</xdr:row>
      <xdr:rowOff>2400300</xdr:rowOff>
    </xdr:to>
    <xdr:pic>
      <xdr:nvPicPr>
        <xdr:cNvPr id="1267" name="Рисунок 1266">
          <a:extLst>
            <a:ext uri="{FF2B5EF4-FFF2-40B4-BE49-F238E27FC236}">
              <a16:creationId xmlns:a16="http://schemas.microsoft.com/office/drawing/2014/main" xmlns="" id="{3EE17D23-C4E7-530A-2B27-D7A49DE256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610800150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244</xdr:row>
      <xdr:rowOff>38100</xdr:rowOff>
    </xdr:from>
    <xdr:to>
      <xdr:col>5</xdr:col>
      <xdr:colOff>2400300</xdr:colOff>
      <xdr:row>244</xdr:row>
      <xdr:rowOff>2400300</xdr:rowOff>
    </xdr:to>
    <xdr:pic>
      <xdr:nvPicPr>
        <xdr:cNvPr id="1269" name="Рисунок 1268">
          <a:extLst>
            <a:ext uri="{FF2B5EF4-FFF2-40B4-BE49-F238E27FC236}">
              <a16:creationId xmlns:a16="http://schemas.microsoft.com/office/drawing/2014/main" xmlns="" id="{6ADE2FA2-5B16-3A5A-3D36-54F38D42F5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613343325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312408</xdr:colOff>
      <xdr:row>245</xdr:row>
      <xdr:rowOff>38100</xdr:rowOff>
    </xdr:from>
    <xdr:to>
      <xdr:col>5</xdr:col>
      <xdr:colOff>2125992</xdr:colOff>
      <xdr:row>245</xdr:row>
      <xdr:rowOff>2400300</xdr:rowOff>
    </xdr:to>
    <xdr:pic>
      <xdr:nvPicPr>
        <xdr:cNvPr id="1271" name="Рисунок 1270">
          <a:extLst>
            <a:ext uri="{FF2B5EF4-FFF2-40B4-BE49-F238E27FC236}">
              <a16:creationId xmlns:a16="http://schemas.microsoft.com/office/drawing/2014/main" xmlns="" id="{E8D4E725-8AC3-CEFF-DE41-709598B9BE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17958" y="615886500"/>
          <a:ext cx="1813584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246</xdr:row>
      <xdr:rowOff>168424</xdr:rowOff>
    </xdr:from>
    <xdr:to>
      <xdr:col>5</xdr:col>
      <xdr:colOff>2400300</xdr:colOff>
      <xdr:row>246</xdr:row>
      <xdr:rowOff>2270020</xdr:rowOff>
    </xdr:to>
    <xdr:pic>
      <xdr:nvPicPr>
        <xdr:cNvPr id="1273" name="Рисунок 1272">
          <a:extLst>
            <a:ext uri="{FF2B5EF4-FFF2-40B4-BE49-F238E27FC236}">
              <a16:creationId xmlns:a16="http://schemas.microsoft.com/office/drawing/2014/main" xmlns="" id="{C32BA31C-BD09-373A-99A1-0AADA3B42D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618559999"/>
          <a:ext cx="2362200" cy="2101596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247</xdr:row>
      <xdr:rowOff>808186</xdr:rowOff>
    </xdr:from>
    <xdr:to>
      <xdr:col>5</xdr:col>
      <xdr:colOff>2400300</xdr:colOff>
      <xdr:row>247</xdr:row>
      <xdr:rowOff>1630173</xdr:rowOff>
    </xdr:to>
    <xdr:pic>
      <xdr:nvPicPr>
        <xdr:cNvPr id="1275" name="Рисунок 1274">
          <a:extLst>
            <a:ext uri="{FF2B5EF4-FFF2-40B4-BE49-F238E27FC236}">
              <a16:creationId xmlns:a16="http://schemas.microsoft.com/office/drawing/2014/main" xmlns="" id="{44779845-1870-5985-3523-FA8F30E2CF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621742936"/>
          <a:ext cx="2362200" cy="821987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248</xdr:row>
      <xdr:rowOff>38100</xdr:rowOff>
    </xdr:from>
    <xdr:to>
      <xdr:col>5</xdr:col>
      <xdr:colOff>2400300</xdr:colOff>
      <xdr:row>248</xdr:row>
      <xdr:rowOff>2400300</xdr:rowOff>
    </xdr:to>
    <xdr:pic>
      <xdr:nvPicPr>
        <xdr:cNvPr id="1277" name="Рисунок 1276">
          <a:extLst>
            <a:ext uri="{FF2B5EF4-FFF2-40B4-BE49-F238E27FC236}">
              <a16:creationId xmlns:a16="http://schemas.microsoft.com/office/drawing/2014/main" xmlns="" id="{AF455CBF-1467-CCF2-96E0-B7D852D533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623516025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249</xdr:row>
      <xdr:rowOff>38100</xdr:rowOff>
    </xdr:from>
    <xdr:to>
      <xdr:col>5</xdr:col>
      <xdr:colOff>2400300</xdr:colOff>
      <xdr:row>249</xdr:row>
      <xdr:rowOff>2400300</xdr:rowOff>
    </xdr:to>
    <xdr:pic>
      <xdr:nvPicPr>
        <xdr:cNvPr id="1279" name="Рисунок 1278">
          <a:extLst>
            <a:ext uri="{FF2B5EF4-FFF2-40B4-BE49-F238E27FC236}">
              <a16:creationId xmlns:a16="http://schemas.microsoft.com/office/drawing/2014/main" xmlns="" id="{4C40187F-08FB-16E1-AE0E-30CE0891BB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626059200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250</xdr:row>
      <xdr:rowOff>38100</xdr:rowOff>
    </xdr:from>
    <xdr:to>
      <xdr:col>5</xdr:col>
      <xdr:colOff>2400300</xdr:colOff>
      <xdr:row>250</xdr:row>
      <xdr:rowOff>2400300</xdr:rowOff>
    </xdr:to>
    <xdr:pic>
      <xdr:nvPicPr>
        <xdr:cNvPr id="1281" name="Рисунок 1280">
          <a:extLst>
            <a:ext uri="{FF2B5EF4-FFF2-40B4-BE49-F238E27FC236}">
              <a16:creationId xmlns:a16="http://schemas.microsoft.com/office/drawing/2014/main" xmlns="" id="{12131A04-97BC-8E39-CF33-79C2EEF4F0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628602375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251</xdr:row>
      <xdr:rowOff>38100</xdr:rowOff>
    </xdr:from>
    <xdr:to>
      <xdr:col>5</xdr:col>
      <xdr:colOff>2400300</xdr:colOff>
      <xdr:row>251</xdr:row>
      <xdr:rowOff>2400300</xdr:rowOff>
    </xdr:to>
    <xdr:pic>
      <xdr:nvPicPr>
        <xdr:cNvPr id="1283" name="Рисунок 1282">
          <a:extLst>
            <a:ext uri="{FF2B5EF4-FFF2-40B4-BE49-F238E27FC236}">
              <a16:creationId xmlns:a16="http://schemas.microsoft.com/office/drawing/2014/main" xmlns="" id="{C9E2F39F-60A0-E9C2-9573-01D9FA388F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631145550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252</xdr:row>
      <xdr:rowOff>760809</xdr:rowOff>
    </xdr:from>
    <xdr:to>
      <xdr:col>5</xdr:col>
      <xdr:colOff>2400300</xdr:colOff>
      <xdr:row>252</xdr:row>
      <xdr:rowOff>1677622</xdr:rowOff>
    </xdr:to>
    <xdr:pic>
      <xdr:nvPicPr>
        <xdr:cNvPr id="1285" name="Рисунок 1284">
          <a:extLst>
            <a:ext uri="{FF2B5EF4-FFF2-40B4-BE49-F238E27FC236}">
              <a16:creationId xmlns:a16="http://schemas.microsoft.com/office/drawing/2014/main" xmlns="" id="{6CF75C3F-76B6-B859-F90C-E3792197C6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634411434"/>
          <a:ext cx="2362200" cy="916813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253</xdr:row>
      <xdr:rowOff>38100</xdr:rowOff>
    </xdr:from>
    <xdr:to>
      <xdr:col>5</xdr:col>
      <xdr:colOff>2400300</xdr:colOff>
      <xdr:row>253</xdr:row>
      <xdr:rowOff>2400300</xdr:rowOff>
    </xdr:to>
    <xdr:pic>
      <xdr:nvPicPr>
        <xdr:cNvPr id="1287" name="Рисунок 1286">
          <a:extLst>
            <a:ext uri="{FF2B5EF4-FFF2-40B4-BE49-F238E27FC236}">
              <a16:creationId xmlns:a16="http://schemas.microsoft.com/office/drawing/2014/main" xmlns="" id="{CA1B5DB3-C520-ACA4-AAC2-4AE4409F35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636231900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254</xdr:row>
      <xdr:rowOff>38100</xdr:rowOff>
    </xdr:from>
    <xdr:to>
      <xdr:col>5</xdr:col>
      <xdr:colOff>2400300</xdr:colOff>
      <xdr:row>254</xdr:row>
      <xdr:rowOff>2400300</xdr:rowOff>
    </xdr:to>
    <xdr:pic>
      <xdr:nvPicPr>
        <xdr:cNvPr id="1289" name="Рисунок 1288">
          <a:extLst>
            <a:ext uri="{FF2B5EF4-FFF2-40B4-BE49-F238E27FC236}">
              <a16:creationId xmlns:a16="http://schemas.microsoft.com/office/drawing/2014/main" xmlns="" id="{D356CBD9-5951-4354-D432-EB595F2CDF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638775075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339725</xdr:colOff>
      <xdr:row>255</xdr:row>
      <xdr:rowOff>38100</xdr:rowOff>
    </xdr:from>
    <xdr:to>
      <xdr:col>5</xdr:col>
      <xdr:colOff>2098675</xdr:colOff>
      <xdr:row>255</xdr:row>
      <xdr:rowOff>2400300</xdr:rowOff>
    </xdr:to>
    <xdr:pic>
      <xdr:nvPicPr>
        <xdr:cNvPr id="1291" name="Рисунок 1290">
          <a:extLst>
            <a:ext uri="{FF2B5EF4-FFF2-40B4-BE49-F238E27FC236}">
              <a16:creationId xmlns:a16="http://schemas.microsoft.com/office/drawing/2014/main" xmlns="" id="{69D3118B-6394-C899-90DF-629E911F1E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45275" y="641318250"/>
          <a:ext cx="175895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256</xdr:row>
      <xdr:rowOff>38100</xdr:rowOff>
    </xdr:from>
    <xdr:to>
      <xdr:col>5</xdr:col>
      <xdr:colOff>2400300</xdr:colOff>
      <xdr:row>256</xdr:row>
      <xdr:rowOff>2400300</xdr:rowOff>
    </xdr:to>
    <xdr:pic>
      <xdr:nvPicPr>
        <xdr:cNvPr id="1293" name="Рисунок 1292">
          <a:extLst>
            <a:ext uri="{FF2B5EF4-FFF2-40B4-BE49-F238E27FC236}">
              <a16:creationId xmlns:a16="http://schemas.microsoft.com/office/drawing/2014/main" xmlns="" id="{74038597-B545-3A89-C6CD-6F6C94BBE9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643861425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129</xdr:row>
      <xdr:rowOff>38100</xdr:rowOff>
    </xdr:from>
    <xdr:to>
      <xdr:col>3</xdr:col>
      <xdr:colOff>2400300</xdr:colOff>
      <xdr:row>129</xdr:row>
      <xdr:rowOff>2400300</xdr:rowOff>
    </xdr:to>
    <xdr:pic>
      <xdr:nvPicPr>
        <xdr:cNvPr id="1295" name="Рисунок 1294">
          <a:extLst>
            <a:ext uri="{FF2B5EF4-FFF2-40B4-BE49-F238E27FC236}">
              <a16:creationId xmlns:a16="http://schemas.microsoft.com/office/drawing/2014/main" xmlns="" id="{A64FCDD3-EA29-E983-1203-E21603CEE0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7325" y="3209734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217</xdr:row>
      <xdr:rowOff>38100</xdr:rowOff>
    </xdr:from>
    <xdr:to>
      <xdr:col>3</xdr:col>
      <xdr:colOff>2400300</xdr:colOff>
      <xdr:row>217</xdr:row>
      <xdr:rowOff>2400300</xdr:rowOff>
    </xdr:to>
    <xdr:pic>
      <xdr:nvPicPr>
        <xdr:cNvPr id="1297" name="Рисунок 1296">
          <a:extLst>
            <a:ext uri="{FF2B5EF4-FFF2-40B4-BE49-F238E27FC236}">
              <a16:creationId xmlns:a16="http://schemas.microsoft.com/office/drawing/2014/main" xmlns="" id="{D047B9BB-ADA3-C061-CCA1-14EAC391B6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7325" y="544725225"/>
          <a:ext cx="2362200" cy="23622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Пользователь 1" refreshedDate="45679.530589814814" createdVersion="8" refreshedVersion="8" minRefreshableVersion="3" recordCount="262">
  <cacheSource type="worksheet">
    <worksheetSource ref="A4:BJ266" sheet="Specification"/>
  </cacheSource>
  <cacheFields count="64">
    <cacheField name="SEASON" numFmtId="0">
      <sharedItems/>
    </cacheField>
    <cacheField name="SEASON2" numFmtId="0">
      <sharedItems/>
    </cacheField>
    <cacheField name="YEAR OF COLLECTION" numFmtId="0">
      <sharedItems containsBlank="1"/>
    </cacheField>
    <cacheField name="ARTICLE" numFmtId="0">
      <sharedItems/>
    </cacheField>
    <cacheField name="IMAGE 1" numFmtId="0">
      <sharedItems containsNonDate="0" containsString="0" containsBlank="1"/>
    </cacheField>
    <cacheField name="IMAGE 2" numFmtId="0">
      <sharedItems containsNonDate="0" containsString="0" containsBlank="1"/>
    </cacheField>
    <cacheField name="IMAGE 3" numFmtId="0">
      <sharedItems containsNonDate="0" containsString="0" containsBlank="1"/>
    </cacheField>
    <cacheField name="IMAGES MATCH" numFmtId="0">
      <sharedItems/>
    </cacheField>
    <cacheField name="FULL ARTICLE" numFmtId="0">
      <sharedItems/>
    </cacheField>
    <cacheField name="COLOR" numFmtId="0">
      <sharedItems/>
    </cacheField>
    <cacheField name="COLOR DESCRIPTION" numFmtId="0">
      <sharedItems/>
    </cacheField>
    <cacheField name="PRODUCT NAME" numFmtId="0">
      <sharedItems count="21">
        <s v="SWEATSHIRT"/>
        <s v="POLO"/>
        <s v="TANK TOP"/>
        <s v="T-SHIRT SHORT SLEEVE"/>
        <s v="T-SHIRT"/>
        <s v="T-SHIRT LONG SLEEVE"/>
        <s v="SINGLET"/>
        <s v="SKIRT"/>
        <s v="SPORT PANTS"/>
        <s v="LEGGINGS"/>
        <s v="SHORTS"/>
        <s v="BACKPACK"/>
        <s v="BELT BAG"/>
        <s v="BLOUSON"/>
        <s v="WINDBREAKER"/>
        <s v="SNEAKERS"/>
        <s v="SPORT BRA"/>
        <s v="SOCKS"/>
        <s v="SOCKS 2 PACK"/>
        <s v="ARMGUARD 6 PACK"/>
        <s v="KNEE PAD"/>
      </sharedItems>
    </cacheField>
    <cacheField name="SUPPL. CATEGORY" numFmtId="0">
      <sharedItems/>
    </cacheField>
    <cacheField name="SUPPL. DESCRIPTION" numFmtId="0">
      <sharedItems/>
    </cacheField>
    <cacheField name="COMPOSITION 1" numFmtId="0">
      <sharedItems/>
    </cacheField>
    <cacheField name="COMPOSITION 2" numFmtId="0">
      <sharedItems containsBlank="1"/>
    </cacheField>
    <cacheField name="COMPOSITION 3" numFmtId="0">
      <sharedItems containsBlank="1"/>
    </cacheField>
    <cacheField name="COMPOSITION 4" numFmtId="0">
      <sharedItems containsBlank="1"/>
    </cacheField>
    <cacheField name="PARENT GROUP" numFmtId="0">
      <sharedItems count="1">
        <s v="ADULT"/>
      </sharedItems>
    </cacheField>
    <cacheField name="GENDER" numFmtId="0">
      <sharedItems count="3">
        <s v="FEMALE"/>
        <s v="MALE"/>
        <s v="UNISEX"/>
      </sharedItems>
    </cacheField>
    <cacheField name="BRAND" numFmtId="0">
      <sharedItems/>
    </cacheField>
    <cacheField name="MADE IN" numFmtId="0">
      <sharedItems/>
    </cacheField>
    <cacheField name="WHS" numFmtId="164">
      <sharedItems containsSemiMixedTypes="0" containsString="0" containsNumber="1" minValue="14" maxValue="125"/>
    </cacheField>
    <cacheField name="RRP" numFmtId="164">
      <sharedItems containsSemiMixedTypes="0" containsString="0" containsNumber="1" minValue="28" maxValue="250"/>
    </cacheField>
    <cacheField name="PRICE" numFmtId="164">
      <sharedItems containsSemiMixedTypes="0" containsString="0" containsNumber="1" minValue="7" maxValue="62.5"/>
    </cacheField>
    <cacheField name="SIZE COUNT" numFmtId="0">
      <sharedItems containsSemiMixedTypes="0" containsString="0" containsNumber="1" containsInteger="1" minValue="1" maxValue="18"/>
    </cacheField>
    <cacheField name="QTY" numFmtId="0">
      <sharedItems containsSemiMixedTypes="0" containsString="0" containsNumber="1" containsInteger="1" minValue="1" maxValue="242"/>
    </cacheField>
    <cacheField name="UN" numFmtId="0">
      <sharedItems containsString="0" containsBlank="1" containsNumber="1" containsInteger="1" minValue="1" maxValue="81"/>
    </cacheField>
    <cacheField name="XS" numFmtId="0">
      <sharedItems containsString="0" containsBlank="1" containsNumber="1" containsInteger="1" minValue="1" maxValue="10"/>
    </cacheField>
    <cacheField name="S" numFmtId="0">
      <sharedItems containsString="0" containsBlank="1" containsNumber="1" containsInteger="1" minValue="1" maxValue="18"/>
    </cacheField>
    <cacheField name="M" numFmtId="0">
      <sharedItems containsString="0" containsBlank="1" containsNumber="1" containsInteger="1" minValue="1" maxValue="31"/>
    </cacheField>
    <cacheField name="L" numFmtId="0">
      <sharedItems containsString="0" containsBlank="1" containsNumber="1" containsInteger="1" minValue="1" maxValue="28"/>
    </cacheField>
    <cacheField name="XL" numFmtId="0">
      <sharedItems containsString="0" containsBlank="1" containsNumber="1" containsInteger="1" minValue="1" maxValue="23"/>
    </cacheField>
    <cacheField name="XXL" numFmtId="0">
      <sharedItems containsString="0" containsBlank="1" containsNumber="1" containsInteger="1" minValue="1" maxValue="14"/>
    </cacheField>
    <cacheField name="3" numFmtId="0">
      <sharedItems containsString="0" containsBlank="1" containsNumber="1" containsInteger="1" minValue="1" maxValue="2"/>
    </cacheField>
    <cacheField name="3.5" numFmtId="0">
      <sharedItems containsString="0" containsBlank="1" containsNumber="1" containsInteger="1" minValue="2" maxValue="2"/>
    </cacheField>
    <cacheField name="4" numFmtId="0">
      <sharedItems containsString="0" containsBlank="1" containsNumber="1" containsInteger="1" minValue="1" maxValue="23"/>
    </cacheField>
    <cacheField name="4.5" numFmtId="0">
      <sharedItems containsString="0" containsBlank="1" containsNumber="1" containsInteger="1" minValue="1" maxValue="18"/>
    </cacheField>
    <cacheField name="5" numFmtId="0">
      <sharedItems containsString="0" containsBlank="1" containsNumber="1" containsInteger="1" minValue="1" maxValue="30"/>
    </cacheField>
    <cacheField name="5.5" numFmtId="0">
      <sharedItems containsString="0" containsBlank="1" containsNumber="1" containsInteger="1" minValue="1" maxValue="25"/>
    </cacheField>
    <cacheField name="6" numFmtId="0">
      <sharedItems containsString="0" containsBlank="1" containsNumber="1" containsInteger="1" minValue="1" maxValue="44"/>
    </cacheField>
    <cacheField name="6.5" numFmtId="0">
      <sharedItems containsString="0" containsBlank="1" containsNumber="1" containsInteger="1" minValue="1" maxValue="32"/>
    </cacheField>
    <cacheField name="7" numFmtId="0">
      <sharedItems containsString="0" containsBlank="1" containsNumber="1" containsInteger="1" minValue="1" maxValue="13"/>
    </cacheField>
    <cacheField name="7.5" numFmtId="0">
      <sharedItems containsString="0" containsBlank="1" containsNumber="1" containsInteger="1" minValue="1" maxValue="32"/>
    </cacheField>
    <cacheField name="8" numFmtId="0">
      <sharedItems containsString="0" containsBlank="1" containsNumber="1" containsInteger="1" minValue="1" maxValue="50"/>
    </cacheField>
    <cacheField name="8.5" numFmtId="0">
      <sharedItems containsString="0" containsBlank="1" containsNumber="1" containsInteger="1" minValue="1" maxValue="23"/>
    </cacheField>
    <cacheField name="9" numFmtId="0">
      <sharedItems containsString="0" containsBlank="1" containsNumber="1" containsInteger="1" minValue="1" maxValue="40"/>
    </cacheField>
    <cacheField name="9.5" numFmtId="0">
      <sharedItems containsString="0" containsBlank="1" containsNumber="1" containsInteger="1" minValue="1" maxValue="27"/>
    </cacheField>
    <cacheField name="10" numFmtId="0">
      <sharedItems containsString="0" containsBlank="1" containsNumber="1" containsInteger="1" minValue="1" maxValue="31"/>
    </cacheField>
    <cacheField name="10.5" numFmtId="0">
      <sharedItems containsString="0" containsBlank="1" containsNumber="1" containsInteger="1" minValue="1" maxValue="20"/>
    </cacheField>
    <cacheField name="11" numFmtId="0">
      <sharedItems containsString="0" containsBlank="1" containsNumber="1" containsInteger="1" minValue="1" maxValue="20"/>
    </cacheField>
    <cacheField name="11.5" numFmtId="0">
      <sharedItems containsString="0" containsBlank="1" containsNumber="1" containsInteger="1" minValue="1" maxValue="10"/>
    </cacheField>
    <cacheField name="12" numFmtId="0">
      <sharedItems containsString="0" containsBlank="1" containsNumber="1" containsInteger="1" minValue="1" maxValue="9"/>
    </cacheField>
    <cacheField name="13" numFmtId="0">
      <sharedItems containsString="0" containsBlank="1" containsNumber="1" containsInteger="1" minValue="1" maxValue="3"/>
    </cacheField>
    <cacheField name="14" numFmtId="0">
      <sharedItems containsString="0" containsBlank="1" containsNumber="1" containsInteger="1" minValue="4" maxValue="4"/>
    </cacheField>
    <cacheField name="15" numFmtId="0">
      <sharedItems containsString="0" containsBlank="1" containsNumber="1" containsInteger="1" minValue="2" maxValue="2"/>
    </cacheField>
    <cacheField name="10H" numFmtId="0">
      <sharedItems containsString="0" containsBlank="1" containsNumber="1" containsInteger="1" minValue="1" maxValue="11"/>
    </cacheField>
    <cacheField name="3H" numFmtId="0">
      <sharedItems containsString="0" containsBlank="1" containsNumber="1" containsInteger="1" minValue="1" maxValue="1"/>
    </cacheField>
    <cacheField name="4H" numFmtId="0">
      <sharedItems containsString="0" containsBlank="1" containsNumber="1" containsInteger="1" minValue="1" maxValue="31"/>
    </cacheField>
    <cacheField name="5H" numFmtId="0">
      <sharedItems containsString="0" containsBlank="1" containsNumber="1" containsInteger="1" minValue="1" maxValue="20"/>
    </cacheField>
    <cacheField name="6H" numFmtId="0">
      <sharedItems containsString="0" containsBlank="1" containsNumber="1" containsInteger="1" minValue="1" maxValue="12"/>
    </cacheField>
    <cacheField name="7H" numFmtId="0">
      <sharedItems containsString="0" containsBlank="1" containsNumber="1" containsInteger="1" minValue="1" maxValue="59"/>
    </cacheField>
    <cacheField name="8H" numFmtId="0">
      <sharedItems containsString="0" containsBlank="1" containsNumber="1" containsInteger="1" minValue="1" maxValue="69"/>
    </cacheField>
    <cacheField name="9H" numFmtId="0">
      <sharedItems containsString="0" containsBlank="1" containsNumber="1" containsInteger="1" minValue="2" maxValue="1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2">
  <r>
    <s v="SS 2024"/>
    <s v="SS"/>
    <s v="2024"/>
    <s v="62GEB202"/>
    <m/>
    <m/>
    <m/>
    <s v="YES"/>
    <s v="62GEB20266"/>
    <s v="66"/>
    <s v="FUCHSIA PURPLE"/>
    <x v="0"/>
    <s v="MULTITRAINING APPAREL"/>
    <s v="TENNIS CH. PRINTED JACKET WOS"/>
    <s v="100% POLYESTER"/>
    <s v="NO INFO"/>
    <s v="NO INFO"/>
    <s v="NO INFO"/>
    <x v="0"/>
    <x v="0"/>
    <s v="MIZUNO"/>
    <s v="TAJIKISTAN"/>
    <n v="40"/>
    <n v="80"/>
    <n v="20"/>
    <n v="4"/>
    <n v="7"/>
    <m/>
    <n v="1"/>
    <n v="2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J2GEB200"/>
    <m/>
    <m/>
    <m/>
    <s v="YES"/>
    <s v="J2GEB20022"/>
    <s v="22"/>
    <s v="EGGSHELL BLUE"/>
    <x v="0"/>
    <s v="RUNNING APPAREL"/>
    <s v="PREMIUM AERO JACKET WOS"/>
    <s v="100% NYLON"/>
    <s v="NO INFO"/>
    <s v="NO INFO"/>
    <s v="NO INFO"/>
    <x v="0"/>
    <x v="0"/>
    <s v="MIZUNO"/>
    <s v="TAJIKISTAN"/>
    <n v="55"/>
    <n v="110"/>
    <n v="27.5"/>
    <n v="4"/>
    <n v="39"/>
    <m/>
    <n v="4"/>
    <n v="13"/>
    <n v="13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J2GEB201"/>
    <m/>
    <m/>
    <m/>
    <s v="YES"/>
    <s v="J2GEB20129"/>
    <s v="29"/>
    <s v="BLUE TURQUOISE"/>
    <x v="0"/>
    <s v="RUNNING APPAREL"/>
    <s v="ACTIVE ALPHA JACKET WOS"/>
    <s v="100% POLYESTER"/>
    <s v="NO INFO"/>
    <s v="NO INFO"/>
    <s v="NO INFO"/>
    <x v="0"/>
    <x v="0"/>
    <s v="MIZUNO"/>
    <s v="TAJIKISTAN"/>
    <n v="45"/>
    <n v="90"/>
    <n v="22.5"/>
    <n v="4"/>
    <n v="16"/>
    <m/>
    <n v="3"/>
    <n v="6"/>
    <n v="5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K2GCB203"/>
    <m/>
    <m/>
    <m/>
    <s v="YES"/>
    <s v="K2GCB20305"/>
    <s v="05"/>
    <s v="GRAY HEATHER"/>
    <x v="0"/>
    <s v="MULTITRAINING APPAREL"/>
    <s v="ATHLETICS RB SWEAT JACKET WOS"/>
    <s v="67% COTTON 33% POLYESTER"/>
    <s v="NO INFO"/>
    <s v="NO INFO"/>
    <s v="NO INFO"/>
    <x v="0"/>
    <x v="0"/>
    <s v="MIZUNO"/>
    <s v="TAJIKISTAN"/>
    <n v="32.5"/>
    <n v="65"/>
    <n v="16.25"/>
    <n v="4"/>
    <n v="35"/>
    <m/>
    <n v="5"/>
    <n v="11"/>
    <n v="14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K2GCA701"/>
    <m/>
    <m/>
    <m/>
    <s v="YES"/>
    <s v="K2GCA70103"/>
    <s v="03"/>
    <s v="NIGHTSHADOW BLUE"/>
    <x v="0"/>
    <s v="MULTITRAINING APPAREL"/>
    <s v="ATHL. RELEASE SWEAT JACKET WOS"/>
    <s v="65% POLYESTER 35% CONTON"/>
    <s v="NO INFO"/>
    <s v="NO INFO"/>
    <s v="NO INFO"/>
    <x v="0"/>
    <x v="0"/>
    <s v="MIZUNO"/>
    <s v="TAJIKISTAN"/>
    <n v="35"/>
    <n v="70"/>
    <n v="17.5"/>
    <n v="1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62GEB002"/>
    <m/>
    <m/>
    <m/>
    <s v="YES"/>
    <s v="62GEB00208"/>
    <s v="08"/>
    <s v="TURBULENCE"/>
    <x v="0"/>
    <s v="MULTITRAINING APPAREL"/>
    <s v="TENNIS CHARGE PRINTED JACKET"/>
    <s v="100% POLYESTER"/>
    <s v="NO INFO"/>
    <s v="NO INFO"/>
    <s v="NO INFO"/>
    <x v="0"/>
    <x v="1"/>
    <s v="MIZUNO"/>
    <s v="TAJIKISTAN"/>
    <n v="40"/>
    <n v="80"/>
    <n v="20"/>
    <n v="5"/>
    <n v="17"/>
    <m/>
    <m/>
    <n v="4"/>
    <n v="2"/>
    <n v="9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J2GEB000"/>
    <m/>
    <m/>
    <m/>
    <s v="YES"/>
    <s v="J2GEB00022"/>
    <s v="22"/>
    <s v="EGGSHELL BLUE"/>
    <x v="0"/>
    <s v="RUNNING APPAREL"/>
    <s v="PREMIUM AERO JACKET"/>
    <s v="100% NYLON"/>
    <s v="NO INFO"/>
    <s v="NO INFO"/>
    <s v="NO INFO"/>
    <x v="0"/>
    <x v="1"/>
    <s v="MIZUNO"/>
    <s v="TAJIKISTAN"/>
    <n v="55"/>
    <n v="110"/>
    <n v="27.5"/>
    <n v="5"/>
    <n v="45"/>
    <m/>
    <m/>
    <n v="4"/>
    <n v="10"/>
    <n v="12"/>
    <n v="10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J2GEB001"/>
    <m/>
    <m/>
    <m/>
    <s v="YES"/>
    <s v="J2GEB00103"/>
    <s v="03"/>
    <s v="LEAD"/>
    <x v="0"/>
    <s v="RUNNING APPAREL"/>
    <s v="ACTIVE ALPHA JACKET"/>
    <s v="100% POLYESTER"/>
    <s v="NO INFO"/>
    <s v="NO INFO"/>
    <s v="NO INFO"/>
    <x v="0"/>
    <x v="1"/>
    <s v="MIZUNO"/>
    <s v="TAJIKISTAN"/>
    <n v="45"/>
    <n v="90"/>
    <n v="22.5"/>
    <n v="5"/>
    <n v="19"/>
    <m/>
    <m/>
    <n v="1"/>
    <n v="11"/>
    <n v="4"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K2GCB004"/>
    <m/>
    <m/>
    <m/>
    <s v="YES"/>
    <s v="K2GCB00405"/>
    <s v="05"/>
    <s v="GRAY HEATHER"/>
    <x v="0"/>
    <s v="MULTITRAINING APPAREL"/>
    <s v="ATHLETICS RB SWEAT JACKET"/>
    <s v="100% POLYESTER"/>
    <s v="NO INFO"/>
    <s v="NO INFO"/>
    <s v="NO INFO"/>
    <x v="0"/>
    <x v="1"/>
    <s v="MIZUNO"/>
    <s v="TAJIKISTAN"/>
    <n v="32.5"/>
    <n v="65"/>
    <n v="16.25"/>
    <n v="5"/>
    <n v="93"/>
    <m/>
    <m/>
    <n v="5"/>
    <n v="25"/>
    <n v="28"/>
    <n v="23"/>
    <n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K2GCB002"/>
    <m/>
    <m/>
    <m/>
    <s v="YES"/>
    <s v="K2GCB00229"/>
    <s v="29"/>
    <s v="MOROCCAN BLUE"/>
    <x v="0"/>
    <s v="MULTITRAINING APPAREL"/>
    <s v="ATHLETICS GRAPHIC HOODY"/>
    <s v="67% COTTON 33% POLYESTER"/>
    <s v="NO INFO"/>
    <s v="NO INFO"/>
    <s v="NO INFO"/>
    <x v="0"/>
    <x v="1"/>
    <s v="MIZUNO"/>
    <s v="TAJIKISTAN"/>
    <n v="32.5"/>
    <n v="65"/>
    <n v="16.25"/>
    <n v="4"/>
    <n v="59"/>
    <m/>
    <m/>
    <m/>
    <n v="26"/>
    <n v="17"/>
    <n v="12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K2GCB004"/>
    <m/>
    <m/>
    <m/>
    <s v="YES"/>
    <s v="K2GCB00409"/>
    <s v="09"/>
    <s v="BLACK"/>
    <x v="0"/>
    <s v="MULTITRAINING APPAREL"/>
    <s v="ATHLETICS RB SWEAT JACKET"/>
    <s v="100% POLYESTER"/>
    <s v="NO INFO"/>
    <s v="NO INFO"/>
    <s v="NO INFO"/>
    <x v="0"/>
    <x v="1"/>
    <s v="MIZUNO"/>
    <s v="TAJIKISTAN"/>
    <n v="32.5"/>
    <n v="65"/>
    <n v="16.25"/>
    <n v="4"/>
    <n v="20"/>
    <m/>
    <m/>
    <n v="2"/>
    <m/>
    <n v="5"/>
    <n v="8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K2GCB002"/>
    <m/>
    <m/>
    <m/>
    <s v="YES"/>
    <s v="K2GCB00209"/>
    <s v="09"/>
    <s v="BLACK"/>
    <x v="0"/>
    <s v="MULTITRAINING APPAREL"/>
    <s v="ATHLETICS GRAPHIC HOODY"/>
    <s v="67% COTTON 33% POLYESTER"/>
    <s v="NO INFO"/>
    <s v="NO INFO"/>
    <s v="NO INFO"/>
    <x v="0"/>
    <x v="1"/>
    <s v="MIZUNO"/>
    <s v="TAJIKISTAN"/>
    <n v="32.5"/>
    <n v="65"/>
    <n v="16.25"/>
    <n v="2"/>
    <n v="35"/>
    <m/>
    <m/>
    <m/>
    <m/>
    <m/>
    <n v="22"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D2MC0W02"/>
    <m/>
    <m/>
    <m/>
    <s v="YES"/>
    <s v="D2MC0W0209"/>
    <s v="09"/>
    <s v="BLACK"/>
    <x v="0"/>
    <s v="MULTITRAINING APPAREL"/>
    <s v="NG BLACKOUT JACKET"/>
    <s v="88% POLYESTER 12% ELASTANE"/>
    <s v="NO INFO"/>
    <s v="NO INFO"/>
    <s v="NO INFO"/>
    <x v="0"/>
    <x v="1"/>
    <s v="MIZUNO"/>
    <s v="TAJIKISTAN"/>
    <n v="55"/>
    <n v="110"/>
    <n v="27.5"/>
    <n v="1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P2MCAS00"/>
    <m/>
    <m/>
    <m/>
    <s v="YES"/>
    <s v="P2MCAS0005"/>
    <s v="05"/>
    <s v="GREY"/>
    <x v="0"/>
    <s v="SWEAT HOODY(U)"/>
    <s v="SWEAT HOODY SR4"/>
    <s v="88% POLYESTER 12% ELASTANE"/>
    <s v="NO INFO"/>
    <s v="NO INFO"/>
    <s v="NO INFO"/>
    <x v="0"/>
    <x v="1"/>
    <s v="MIZUNO"/>
    <s v="TAJIKISTAN"/>
    <n v="45"/>
    <n v="90"/>
    <n v="22.5"/>
    <n v="1"/>
    <n v="1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P2MCAS00"/>
    <m/>
    <m/>
    <m/>
    <s v="YES"/>
    <s v="P2MCAS0009"/>
    <s v="09"/>
    <s v="BLACK"/>
    <x v="0"/>
    <s v="SWEAT HOODY(U)"/>
    <s v="SWEAT HOODY SR4"/>
    <s v="88% POLYESTER 12% ELASTANE"/>
    <s v="NO INFO"/>
    <s v="NO INFO"/>
    <s v="NO INFO"/>
    <x v="0"/>
    <x v="1"/>
    <s v="MIZUNO"/>
    <s v="TAJIKISTAN"/>
    <n v="45"/>
    <n v="90"/>
    <n v="22.5"/>
    <n v="1"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62GAB004"/>
    <m/>
    <m/>
    <m/>
    <s v="YES"/>
    <s v="62GAB00419"/>
    <s v="19"/>
    <s v="BLUE GLOW"/>
    <x v="1"/>
    <s v="MULTITRAINING APPAREL"/>
    <s v="TENNIS CHARGE SHADOW POLO"/>
    <s v="86% POLYESTER 14% ELASTANE"/>
    <s v="NO INFO"/>
    <s v="NO INFO"/>
    <s v="NO INFO"/>
    <x v="0"/>
    <x v="1"/>
    <s v="MIZUNO"/>
    <s v="THAILAND"/>
    <n v="27.5"/>
    <n v="55"/>
    <n v="13.75"/>
    <n v="4"/>
    <n v="20"/>
    <m/>
    <m/>
    <n v="5"/>
    <n v="9"/>
    <n v="4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62GAB202"/>
    <m/>
    <m/>
    <m/>
    <s v="YES"/>
    <s v="62GAB20264"/>
    <s v="64"/>
    <s v="LILAC CHIFFON"/>
    <x v="2"/>
    <s v="MULTITRAINING APPAREL"/>
    <s v="TENNIS CHARGE PRINTED TANK WOS"/>
    <s v="85% POLYESTER 15% ELASTANE"/>
    <s v="NO INFO"/>
    <s v="NO INFO"/>
    <s v="NO INFO"/>
    <x v="0"/>
    <x v="0"/>
    <s v="MIZUNO"/>
    <s v="THAILAND"/>
    <n v="22.5"/>
    <n v="45"/>
    <n v="11.25"/>
    <n v="4"/>
    <n v="12"/>
    <m/>
    <n v="2"/>
    <n v="3"/>
    <n v="3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62GAB201"/>
    <m/>
    <m/>
    <m/>
    <s v="YES"/>
    <s v="62GAB20101"/>
    <s v="01"/>
    <s v="WHITE"/>
    <x v="3"/>
    <s v="MULTITRAINING APPAREL"/>
    <s v="TENNIS CHARGE PRINTED TEE WOS"/>
    <s v="85% POLYESTER 15% ELASTANE"/>
    <s v="NO INFO"/>
    <s v="NO INFO"/>
    <s v="NO INFO"/>
    <x v="0"/>
    <x v="0"/>
    <s v="MIZUNO"/>
    <s v="THAILAND"/>
    <n v="20"/>
    <n v="40"/>
    <n v="10"/>
    <n v="4"/>
    <n v="5"/>
    <m/>
    <n v="1"/>
    <n v="2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62GAB201"/>
    <m/>
    <m/>
    <m/>
    <s v="YES"/>
    <s v="62GAB20116"/>
    <s v="16"/>
    <s v="HALOGEN BLUE"/>
    <x v="3"/>
    <s v="MULTITRAINING APPAREL"/>
    <s v="TENNIS CHARGE PRINTED TEE WOS"/>
    <s v="85% POLYESTER 15% ELASTANE"/>
    <s v="NO INFO"/>
    <s v="NO INFO"/>
    <s v="NO INFO"/>
    <x v="0"/>
    <x v="0"/>
    <s v="MIZUNO"/>
    <s v="THAILAND"/>
    <n v="20"/>
    <n v="40"/>
    <n v="10"/>
    <n v="4"/>
    <n v="14"/>
    <m/>
    <n v="2"/>
    <n v="4"/>
    <n v="4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62GAB201"/>
    <m/>
    <m/>
    <m/>
    <s v="YES"/>
    <s v="62GAB20167"/>
    <s v="67"/>
    <s v="PURPLE MAGIC"/>
    <x v="3"/>
    <s v="MULTITRAINING APPAREL"/>
    <s v="TENNIS CHARGE PRINTED TEE WOS"/>
    <s v="85% POLYESTER 15% ELASTANE"/>
    <s v="NO INFO"/>
    <s v="NO INFO"/>
    <s v="NO INFO"/>
    <x v="0"/>
    <x v="0"/>
    <s v="MIZUNO"/>
    <s v="THAILAND"/>
    <n v="20"/>
    <n v="40"/>
    <n v="10"/>
    <n v="4"/>
    <n v="10"/>
    <m/>
    <n v="1"/>
    <n v="3"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J2GAB213"/>
    <m/>
    <m/>
    <m/>
    <s v="YES"/>
    <s v="J2GAB21321"/>
    <s v="21"/>
    <s v="CERULEAN"/>
    <x v="3"/>
    <s v="RUNNING APPAREL"/>
    <s v="IMPULSE CORE RB TEE WOS"/>
    <s v="100% POLYESTER"/>
    <s v="NO INFO"/>
    <s v="NO INFO"/>
    <s v="NO INFO"/>
    <x v="0"/>
    <x v="0"/>
    <s v="MIZUNO"/>
    <s v="THAILAND"/>
    <n v="16"/>
    <n v="32"/>
    <n v="8"/>
    <n v="4"/>
    <n v="29"/>
    <m/>
    <n v="3"/>
    <n v="10"/>
    <n v="10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J2GAB213"/>
    <m/>
    <m/>
    <m/>
    <s v="YES"/>
    <s v="J2GAB21329"/>
    <s v="29"/>
    <s v="BLUE TURQUOISE"/>
    <x v="3"/>
    <s v="RUNNING APPAREL"/>
    <s v="IMPULSE CORE RB TEE WOS"/>
    <s v="100% POLYESTER"/>
    <s v="NO INFO"/>
    <s v="NO INFO"/>
    <s v="NO INFO"/>
    <x v="0"/>
    <x v="0"/>
    <s v="MIZUNO"/>
    <s v="THAILAND"/>
    <n v="16"/>
    <n v="32"/>
    <n v="8"/>
    <n v="4"/>
    <n v="35"/>
    <m/>
    <n v="3"/>
    <n v="12"/>
    <n v="13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K2GAB202"/>
    <m/>
    <m/>
    <m/>
    <s v="YES"/>
    <s v="K2GAB20209"/>
    <s v="09"/>
    <s v="BLACK"/>
    <x v="3"/>
    <s v="MULTITRAINING APPAREL"/>
    <s v="ATHLETICS MIZUNO TEE WOS"/>
    <s v="67% COTTON 33% POLYESTER"/>
    <s v="NO INFO"/>
    <s v="NO INFO"/>
    <s v="NO INFO"/>
    <x v="0"/>
    <x v="0"/>
    <s v="MIZUNO"/>
    <s v="TAJIKISTAN"/>
    <n v="15"/>
    <n v="30"/>
    <n v="7.5"/>
    <n v="4"/>
    <n v="32"/>
    <m/>
    <n v="5"/>
    <n v="10"/>
    <n v="9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K2GAB202"/>
    <m/>
    <m/>
    <m/>
    <s v="YES"/>
    <s v="K2GAB20290"/>
    <s v="90"/>
    <s v="WHITE/BLACK"/>
    <x v="3"/>
    <s v="MULTITRAINING APPAREL"/>
    <s v="ATHLETICS MIZUNO TEE WOS"/>
    <s v="67% COTTON 33% POLYESTER"/>
    <s v="NO INFO"/>
    <s v="NO INFO"/>
    <s v="NO INFO"/>
    <x v="0"/>
    <x v="0"/>
    <s v="MIZUNO"/>
    <s v="TAJIKISTAN"/>
    <n v="15"/>
    <n v="30"/>
    <n v="7.5"/>
    <n v="4"/>
    <n v="27"/>
    <m/>
    <n v="3"/>
    <n v="7"/>
    <n v="11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62GAB202"/>
    <m/>
    <m/>
    <m/>
    <s v="YES"/>
    <s v="62GAB20201"/>
    <s v="01"/>
    <s v="WHITE"/>
    <x v="2"/>
    <s v="MULTITRAINING APPAREL"/>
    <s v="TENNIS CHARGE PRINTED TANK WOS"/>
    <s v="85% POLYESTER 15% ELASTANE"/>
    <s v="NO INFO"/>
    <s v="NO INFO"/>
    <s v="NO INFO"/>
    <x v="0"/>
    <x v="0"/>
    <s v="MIZUNO"/>
    <s v="THAILAND"/>
    <n v="22.5"/>
    <n v="45"/>
    <n v="11.25"/>
    <n v="3"/>
    <n v="6"/>
    <m/>
    <n v="1"/>
    <m/>
    <n v="2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62GAB202"/>
    <m/>
    <m/>
    <m/>
    <s v="YES"/>
    <s v="62GAB20219"/>
    <s v="19"/>
    <s v="BLUE GLOW"/>
    <x v="2"/>
    <s v="MULTITRAINING APPAREL"/>
    <s v="TENNIS CHARGE PRINTED TANK WOS"/>
    <s v="85% POLYESTER 15% ELASTANE"/>
    <s v="NO INFO"/>
    <s v="NO INFO"/>
    <s v="NO INFO"/>
    <x v="0"/>
    <x v="0"/>
    <s v="MIZUNO"/>
    <s v="THAILAND"/>
    <n v="22.5"/>
    <n v="45"/>
    <n v="11.25"/>
    <n v="3"/>
    <n v="5"/>
    <m/>
    <n v="2"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62GAB202"/>
    <m/>
    <m/>
    <m/>
    <s v="YES"/>
    <s v="62GAB20267"/>
    <s v="67"/>
    <s v="PURPLE MAGIC"/>
    <x v="2"/>
    <s v="MULTITRAINING APPAREL"/>
    <s v="TENNIS CHARGE PRINTED TANK WOS"/>
    <s v="85% POLYESTER 15% ELASTANE"/>
    <s v="NO INFO"/>
    <s v="NO INFO"/>
    <s v="NO INFO"/>
    <x v="0"/>
    <x v="0"/>
    <s v="MIZUNO"/>
    <s v="THAILAND"/>
    <n v="22.5"/>
    <n v="45"/>
    <n v="11.25"/>
    <n v="3"/>
    <n v="5"/>
    <m/>
    <n v="1"/>
    <m/>
    <n v="1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62GAB201"/>
    <m/>
    <m/>
    <m/>
    <s v="YES"/>
    <s v="62GAB20119"/>
    <s v="19"/>
    <s v="BLUE GLOW"/>
    <x v="3"/>
    <s v="MULTITRAINING APPAREL"/>
    <s v="TENNIS CHARGE PRINTED TEE WOS"/>
    <s v="85% POLYESTER 15% ELASTANE"/>
    <s v="NO INFO"/>
    <s v="NO INFO"/>
    <s v="NO INFO"/>
    <x v="0"/>
    <x v="0"/>
    <s v="MIZUNO"/>
    <s v="THAILAND"/>
    <n v="20"/>
    <n v="40"/>
    <n v="10"/>
    <n v="3"/>
    <n v="12"/>
    <m/>
    <m/>
    <n v="4"/>
    <n v="4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K2GAB203"/>
    <m/>
    <m/>
    <m/>
    <s v="YES"/>
    <s v="K2GAB20301"/>
    <s v="01"/>
    <s v="WHITE"/>
    <x v="4"/>
    <s v="MULTITRAINING APPAREL"/>
    <s v="ATHLETICS GRAPHIC TEE WOS"/>
    <s v="100% POLYESTER"/>
    <s v="NO INFO"/>
    <s v="NO INFO"/>
    <s v="NO INFO"/>
    <x v="0"/>
    <x v="0"/>
    <s v="MIZUNO"/>
    <s v="TAJIKISTAN"/>
    <n v="17.5"/>
    <n v="35"/>
    <n v="8.75"/>
    <n v="2"/>
    <n v="2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K2GAB203"/>
    <m/>
    <m/>
    <m/>
    <s v="YES"/>
    <s v="K2GAB20353"/>
    <s v="53"/>
    <s v="DUBARRY"/>
    <x v="4"/>
    <s v="MULTITRAINING APPAREL"/>
    <s v="ATHLETICS GRAPHIC TEE WOS"/>
    <s v="100% POLYESTER"/>
    <s v="NO INFO"/>
    <s v="NO INFO"/>
    <s v="NO INFO"/>
    <x v="0"/>
    <x v="0"/>
    <s v="MIZUNO"/>
    <s v="TAJIKISTAN"/>
    <n v="17.5"/>
    <n v="35"/>
    <n v="8.75"/>
    <n v="2"/>
    <n v="2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K2GAA700"/>
    <m/>
    <m/>
    <m/>
    <s v="YES"/>
    <s v="K2GAA70001"/>
    <s v="01"/>
    <s v="WHITE"/>
    <x v="4"/>
    <s v="MULTITRAINING APPAREL"/>
    <s v="ATHLETIC RB LOGO TEE WOS"/>
    <s v="65% POLYESTER 35% CONTON"/>
    <s v="NO INFO"/>
    <s v="NO INFO"/>
    <s v="NO INFO"/>
    <x v="0"/>
    <x v="0"/>
    <s v="MIZUNO"/>
    <s v="TAJIKISTAN"/>
    <n v="16"/>
    <n v="32"/>
    <n v="8"/>
    <n v="1"/>
    <n v="2"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K2GAB201"/>
    <m/>
    <m/>
    <m/>
    <s v="YES"/>
    <s v="K2GAB20101"/>
    <s v="01"/>
    <s v="WHITE"/>
    <x v="4"/>
    <s v="MULTITRAINING APPAREL"/>
    <s v="ATHLETICS RB TEE WOS"/>
    <s v="60% COTTON 40% POLYESTER"/>
    <s v="NO INFO"/>
    <s v="NO INFO"/>
    <s v="NO INFO"/>
    <x v="0"/>
    <x v="0"/>
    <s v="MIZUNO"/>
    <s v="TAJIKISTAN"/>
    <n v="15"/>
    <n v="30"/>
    <n v="7.5"/>
    <n v="1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K2GAB203"/>
    <m/>
    <m/>
    <m/>
    <s v="YES"/>
    <s v="K2GAB20320"/>
    <s v="20"/>
    <s v="BLUE GLOW"/>
    <x v="4"/>
    <s v="MULTITRAINING APPAREL"/>
    <s v="ATHLETICS GRAPHIC TEE WOS"/>
    <s v="100% POLYESTER"/>
    <s v="NO INFO"/>
    <s v="NO INFO"/>
    <s v="NO INFO"/>
    <x v="0"/>
    <x v="0"/>
    <s v="MIZUNO"/>
    <s v="TAJIKISTAN"/>
    <n v="17.5"/>
    <n v="35"/>
    <n v="8.75"/>
    <n v="1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A2GA1751"/>
    <m/>
    <m/>
    <m/>
    <s v="YES"/>
    <s v="A2GA175102"/>
    <s v="02"/>
    <s v="WHITE"/>
    <x v="5"/>
    <s v="BREATH THERMO"/>
    <s v="BT MID-LIGHT W. CREW SHIRT WOS"/>
    <s v="88% POLYESTER 12% ELASTANE"/>
    <s v="NO INFO"/>
    <s v="NO INFO"/>
    <s v="NO INFO"/>
    <x v="0"/>
    <x v="0"/>
    <s v="MIZUNO"/>
    <s v="THAILAND"/>
    <n v="25"/>
    <n v="50"/>
    <n v="12.5"/>
    <n v="1"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1"/>
    <s v="FW"/>
    <s v="2021"/>
    <s v="A2GA9751"/>
    <m/>
    <m/>
    <m/>
    <s v="YES"/>
    <s v="A2GA975109"/>
    <s v="09"/>
    <s v="BLACK"/>
    <x v="5"/>
    <s v="BREATH THERMO"/>
    <s v="BT MID WEIGHT CREW SHIRT WOS"/>
    <s v="100% POLYESTER"/>
    <s v="NO INFO"/>
    <s v="NO INFO"/>
    <s v="NO INFO"/>
    <x v="0"/>
    <x v="0"/>
    <s v="MIZUNO"/>
    <s v="THAILAND"/>
    <n v="28"/>
    <n v="56"/>
    <n v="14"/>
    <n v="1"/>
    <n v="6"/>
    <m/>
    <m/>
    <m/>
    <m/>
    <m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J2GAB005"/>
    <m/>
    <m/>
    <m/>
    <s v="YES"/>
    <s v="J2GAB00509"/>
    <s v="09"/>
    <s v="BLACK"/>
    <x v="3"/>
    <s v="RUNNING APPAREL"/>
    <s v="ACTIVE DRYAERO GRAPHIC TEE"/>
    <s v="100% POLYESTER"/>
    <s v="NO INFO"/>
    <s v="NO INFO"/>
    <s v="NO INFO"/>
    <x v="0"/>
    <x v="1"/>
    <s v="MIZUNO"/>
    <s v="THAILAND"/>
    <n v="27.5"/>
    <n v="55"/>
    <n v="13.75"/>
    <n v="5"/>
    <n v="67"/>
    <m/>
    <m/>
    <n v="4"/>
    <n v="23"/>
    <n v="22"/>
    <n v="9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J2GAB005"/>
    <m/>
    <m/>
    <m/>
    <s v="YES"/>
    <s v="J2GAB00521"/>
    <s v="21"/>
    <s v="CERULEAN"/>
    <x v="3"/>
    <s v="RUNNING APPAREL"/>
    <s v="ACTIVE DRYAERO GRAPHIC TEE"/>
    <s v="100% POLYESTER"/>
    <s v="NO INFO"/>
    <s v="NO INFO"/>
    <s v="NO INFO"/>
    <x v="0"/>
    <x v="1"/>
    <s v="MIZUNO"/>
    <s v="THAILAND"/>
    <n v="27.5"/>
    <n v="55"/>
    <n v="13.75"/>
    <n v="5"/>
    <n v="90"/>
    <m/>
    <m/>
    <n v="9"/>
    <n v="28"/>
    <n v="28"/>
    <n v="15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J2GAB008"/>
    <m/>
    <m/>
    <m/>
    <s v="YES"/>
    <s v="J2GAB00809"/>
    <s v="09"/>
    <s v="BLACK"/>
    <x v="3"/>
    <s v="RUNNING APPAREL"/>
    <s v="CORE RUN TEE"/>
    <s v="100% POLYESTER"/>
    <s v="NO INFO"/>
    <s v="NO INFO"/>
    <s v="NO INFO"/>
    <x v="0"/>
    <x v="1"/>
    <s v="MIZUNO"/>
    <s v="THAILAND"/>
    <n v="17.5"/>
    <n v="35"/>
    <n v="8.75"/>
    <n v="5"/>
    <n v="60"/>
    <m/>
    <m/>
    <n v="2"/>
    <n v="17"/>
    <n v="19"/>
    <n v="13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K2GAB001"/>
    <m/>
    <m/>
    <m/>
    <s v="YES"/>
    <s v="K2GAB00101"/>
    <s v="01"/>
    <s v="WHITE"/>
    <x v="3"/>
    <s v="MULTITRAINING APPAREL"/>
    <s v="ATHLETICS RB TEE"/>
    <s v="60% COTTON 40% POLYESTER"/>
    <s v="NO INFO"/>
    <s v="NO INFO"/>
    <s v="NO INFO"/>
    <x v="0"/>
    <x v="1"/>
    <s v="MIZUNO"/>
    <s v="TAJIKISTAN"/>
    <n v="15"/>
    <n v="30"/>
    <n v="7.5"/>
    <n v="5"/>
    <n v="67"/>
    <m/>
    <m/>
    <n v="7"/>
    <n v="27"/>
    <n v="18"/>
    <n v="11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K2GAB001"/>
    <m/>
    <m/>
    <m/>
    <s v="YES"/>
    <s v="K2GAB00109"/>
    <s v="09"/>
    <s v="BLACK"/>
    <x v="3"/>
    <s v="MULTITRAINING APPAREL"/>
    <s v="ATHLETICS RB TEE"/>
    <s v="60% COTTON 40% POLYESTER"/>
    <s v="NO INFO"/>
    <s v="NO INFO"/>
    <s v="NO INFO"/>
    <x v="0"/>
    <x v="1"/>
    <s v="MIZUNO"/>
    <s v="TAJIKISTAN"/>
    <n v="15"/>
    <n v="30"/>
    <n v="7.5"/>
    <n v="5"/>
    <n v="89"/>
    <m/>
    <m/>
    <n v="13"/>
    <n v="31"/>
    <n v="25"/>
    <n v="15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K2GAB002"/>
    <m/>
    <m/>
    <m/>
    <s v="YES"/>
    <s v="K2GAB00294"/>
    <s v="94"/>
    <s v="SILVER SCONCE"/>
    <x v="3"/>
    <s v="MULTITRAINING APPAREL"/>
    <s v="ATHLETICS MIZUNO TEE"/>
    <s v="67% COTTON 33% POLYESTER"/>
    <s v="NO INFO"/>
    <s v="NO INFO"/>
    <s v="NO INFO"/>
    <x v="0"/>
    <x v="1"/>
    <s v="MIZUNO"/>
    <s v="TAJIKISTAN"/>
    <n v="15"/>
    <n v="30"/>
    <n v="7.5"/>
    <n v="5"/>
    <n v="70"/>
    <m/>
    <m/>
    <n v="3"/>
    <n v="26"/>
    <n v="21"/>
    <n v="13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J2GAB003"/>
    <m/>
    <m/>
    <m/>
    <s v="YES"/>
    <s v="J2GAB00372"/>
    <s v="72"/>
    <s v="WHITE / CERULEAN"/>
    <x v="2"/>
    <s v="RUNNING APPAREL"/>
    <s v="ACTIVE DRYAERO GRAPHIC TANK"/>
    <s v="88% POLYESTER 12% ELASTANE"/>
    <s v="NO INFO"/>
    <s v="NO INFO"/>
    <s v="NO INFO"/>
    <x v="0"/>
    <x v="1"/>
    <s v="MIZUNO"/>
    <s v="THAILAND"/>
    <n v="24"/>
    <n v="48"/>
    <n v="12"/>
    <n v="4"/>
    <n v="28"/>
    <m/>
    <m/>
    <n v="4"/>
    <n v="12"/>
    <n v="10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J2GAB003"/>
    <m/>
    <m/>
    <m/>
    <s v="YES"/>
    <s v="J2GAB00397"/>
    <s v="97"/>
    <s v="LEAD / BLACK"/>
    <x v="2"/>
    <s v="RUNNING APPAREL"/>
    <s v="ACTIVE DRYAERO GRAPHIC TANK"/>
    <s v="88% POLYESTER 12% ELASTANE"/>
    <s v="NO INFO"/>
    <s v="NO INFO"/>
    <s v="NO INFO"/>
    <x v="0"/>
    <x v="1"/>
    <s v="MIZUNO"/>
    <s v="THAILAND"/>
    <n v="24"/>
    <n v="48"/>
    <n v="12"/>
    <n v="4"/>
    <n v="46"/>
    <m/>
    <m/>
    <n v="9"/>
    <n v="19"/>
    <n v="14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J2GAA509"/>
    <m/>
    <m/>
    <m/>
    <s v="YES"/>
    <s v="J2GAA50909"/>
    <s v="09"/>
    <s v="BLACK"/>
    <x v="4"/>
    <s v="RUNNING APPAREL"/>
    <s v="CORE RB TEE"/>
    <s v="100% SYNTHETIC"/>
    <s v="NO INFO"/>
    <s v="NO INFO"/>
    <s v="NO INFO"/>
    <x v="0"/>
    <x v="1"/>
    <s v="MIZUNO"/>
    <s v="THAILAND"/>
    <n v="16"/>
    <n v="32"/>
    <n v="8"/>
    <n v="4"/>
    <n v="23"/>
    <m/>
    <m/>
    <n v="4"/>
    <n v="9"/>
    <n v="6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K2GAA501"/>
    <m/>
    <m/>
    <m/>
    <s v="YES"/>
    <s v="K2GAA50109"/>
    <s v="09"/>
    <s v="BLACK"/>
    <x v="4"/>
    <s v="MULTITRAINING APPAREL"/>
    <s v="ATHLETIC RELEASE TAPE TEE"/>
    <s v="65% POLYESTER 35% COTTON"/>
    <s v="NO INFO"/>
    <s v="NO INFO"/>
    <s v="NO INFO"/>
    <x v="0"/>
    <x v="1"/>
    <s v="MIZUNO"/>
    <s v="TAJIKISTAN"/>
    <n v="16"/>
    <n v="32"/>
    <n v="8"/>
    <n v="4"/>
    <n v="12"/>
    <m/>
    <m/>
    <n v="3"/>
    <n v="5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P2MAAS05"/>
    <m/>
    <m/>
    <m/>
    <s v="YES"/>
    <s v="P2MAAS0562"/>
    <s v="62"/>
    <s v="RED"/>
    <x v="6"/>
    <s v="MULTITRAINING APPAREL"/>
    <s v="TRAINING TANK SR4"/>
    <s v="100% POLYESTER"/>
    <s v="NO INFO"/>
    <s v="NO INFO"/>
    <s v="NO INFO"/>
    <x v="0"/>
    <x v="1"/>
    <s v="MIZUNO"/>
    <s v="RHODE ISLAND"/>
    <n v="18"/>
    <n v="36"/>
    <n v="9"/>
    <n v="3"/>
    <n v="5"/>
    <m/>
    <m/>
    <n v="2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D2MA0W02"/>
    <m/>
    <m/>
    <m/>
    <s v="YES"/>
    <s v="D2MA0W0209"/>
    <s v="09"/>
    <s v="BLACK"/>
    <x v="4"/>
    <s v="MULTITRAINING APPAREL"/>
    <s v="NG BLACKOUT JERSEY SHIRT"/>
    <s v="88% POLYESTER 12% ELASTANE"/>
    <s v="NO INFO"/>
    <s v="NO INFO"/>
    <s v="NO INFO"/>
    <x v="0"/>
    <x v="1"/>
    <s v="MIZUNO"/>
    <s v="TAJIKISTAN"/>
    <n v="37.5"/>
    <n v="75"/>
    <n v="18.75"/>
    <n v="2"/>
    <n v="3"/>
    <m/>
    <m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J2GAA204"/>
    <m/>
    <m/>
    <m/>
    <s v="YES"/>
    <s v="J2GAA20409"/>
    <s v="09"/>
    <s v="BLACK"/>
    <x v="4"/>
    <s v="RUNNING APPAREL"/>
    <s v="ACTIVE DRYAEROFLOW TEE W"/>
    <s v="100% POLYESTER"/>
    <s v="NO INFO"/>
    <s v="NO INFO"/>
    <s v="NO INFO"/>
    <x v="0"/>
    <x v="1"/>
    <s v="MIZUNO"/>
    <s v="THAILAND"/>
    <n v="25"/>
    <n v="50"/>
    <n v="12.5"/>
    <n v="2"/>
    <n v="4"/>
    <m/>
    <n v="2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K2GAA502"/>
    <m/>
    <m/>
    <m/>
    <s v="YES"/>
    <s v="K2GAA50209"/>
    <s v="09"/>
    <s v="BLACK"/>
    <x v="4"/>
    <s v="MULTITRAINING APPAREL"/>
    <s v="ATHLETIC RELEASE GRAPHIC TEE"/>
    <s v="100% COTTON"/>
    <s v="NO INFO"/>
    <s v="NO INFO"/>
    <s v="NO INFO"/>
    <x v="0"/>
    <x v="1"/>
    <s v="MIZUNO"/>
    <s v="TAJIKISTAN"/>
    <n v="17.5"/>
    <n v="35"/>
    <n v="8.75"/>
    <n v="2"/>
    <n v="6"/>
    <m/>
    <m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P2MAAS05"/>
    <m/>
    <m/>
    <m/>
    <s v="YES"/>
    <s v="P2MAAS0505"/>
    <s v="05"/>
    <s v="GREY"/>
    <x v="6"/>
    <s v="MULTITRAINING APPAREL"/>
    <s v="TRAINING TANK SR4"/>
    <s v="100% POLYESTER"/>
    <s v="NO INFO"/>
    <s v="NO INFO"/>
    <s v="NO INFO"/>
    <x v="0"/>
    <x v="1"/>
    <s v="MIZUNO"/>
    <s v="RHODE ISLAND"/>
    <n v="18"/>
    <n v="36"/>
    <n v="9"/>
    <n v="1"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P2MAAS05"/>
    <m/>
    <m/>
    <m/>
    <s v="YES"/>
    <s v="P2MAAS0509"/>
    <s v="09"/>
    <s v="BLACK"/>
    <x v="6"/>
    <s v="MULTITRAINING APPAREL"/>
    <s v="TRAINING TANK SR4"/>
    <s v="100% POLYESTER"/>
    <s v="NO INFO"/>
    <s v="NO INFO"/>
    <s v="NO INFO"/>
    <x v="0"/>
    <x v="1"/>
    <s v="MIZUNO"/>
    <s v="RHODE ISLAND"/>
    <n v="18"/>
    <n v="36"/>
    <n v="9"/>
    <n v="1"/>
    <n v="1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J2GAB210"/>
    <m/>
    <m/>
    <m/>
    <s v="YES"/>
    <s v="J2GAB21009"/>
    <s v="09"/>
    <s v="BLACK"/>
    <x v="2"/>
    <s v="RUNNING APPAREL"/>
    <s v="IMPULSE CORE RB TANK WOS"/>
    <s v="100% POLYESTER"/>
    <s v="NO INFO"/>
    <s v="NO INFO"/>
    <s v="NO INFO"/>
    <x v="0"/>
    <x v="1"/>
    <s v="MIZUNO"/>
    <s v="THAILAND"/>
    <n v="14"/>
    <n v="28"/>
    <n v="7"/>
    <n v="1"/>
    <n v="2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J2GAA004"/>
    <m/>
    <m/>
    <m/>
    <s v="YES"/>
    <s v="J2GAA00496"/>
    <s v="96"/>
    <s v="BLACK/MINERAL RED"/>
    <x v="4"/>
    <s v="ABBIGLIAMENTO MAN"/>
    <s v="ACTIVE DRYAEROFLOW TEE"/>
    <s v="88% POLYESTER 12% ELASTANE"/>
    <s v="NO INFO"/>
    <s v="NO INFO"/>
    <s v="NO INFO"/>
    <x v="0"/>
    <x v="1"/>
    <s v="MIZUNO"/>
    <s v="THAILAND"/>
    <n v="25"/>
    <n v="50"/>
    <n v="12.5"/>
    <n v="1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K2GAA501"/>
    <m/>
    <m/>
    <m/>
    <s v="YES"/>
    <s v="K2GAA50130"/>
    <s v="30"/>
    <s v="MINERAL BLUE"/>
    <x v="4"/>
    <s v="MULTITRAINING APPAREL"/>
    <s v="ATHLETIC RELEASE TAPE TEE"/>
    <s v="65% POLYESTER 35% COTTON"/>
    <s v="NO INFO"/>
    <s v="NO INFO"/>
    <s v="NO INFO"/>
    <x v="0"/>
    <x v="1"/>
    <s v="MIZUNO"/>
    <s v="TAJIKISTAN"/>
    <n v="16"/>
    <n v="32"/>
    <n v="8"/>
    <n v="1"/>
    <n v="1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P2MAAS00"/>
    <m/>
    <m/>
    <m/>
    <s v="YES"/>
    <s v="P2MAAS0062"/>
    <s v="62"/>
    <s v="RED"/>
    <x v="4"/>
    <s v="MULTITRAINING APPAREL"/>
    <s v="TRAINING TEE SR4"/>
    <s v="100% POLYESTER"/>
    <s v="NO INFO"/>
    <s v="NO INFO"/>
    <s v="NO INFO"/>
    <x v="0"/>
    <x v="1"/>
    <s v="MIZUNO"/>
    <s v="RHODE ISLAND"/>
    <n v="20"/>
    <n v="40"/>
    <n v="10"/>
    <n v="1"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K2GCB001"/>
    <m/>
    <m/>
    <m/>
    <s v="YES"/>
    <s v="K2GCB00109"/>
    <s v="09"/>
    <s v="BLACK"/>
    <x v="5"/>
    <s v="MULTITRAINING APPAREL"/>
    <s v="ATHLETICS GRAPHIC CREW SHIRT"/>
    <s v="100% POLYESTER"/>
    <s v="NO INFO"/>
    <s v="NO INFO"/>
    <s v="NO INFO"/>
    <x v="0"/>
    <x v="1"/>
    <s v="MIZUNO"/>
    <s v="TAJIKISTAN"/>
    <n v="30"/>
    <n v="60"/>
    <n v="15"/>
    <n v="1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62GAB002"/>
    <m/>
    <m/>
    <m/>
    <s v="YES"/>
    <s v="62GAB00254"/>
    <s v="54"/>
    <s v="CARROT CURL"/>
    <x v="3"/>
    <s v="MULTITRAINING APPAREL"/>
    <s v="TENNIS CHARGE SHADOW TEE"/>
    <s v="86% POLYESTER 14% ELASTANE"/>
    <s v="NO INFO"/>
    <s v="NO INFO"/>
    <s v="NO INFO"/>
    <x v="0"/>
    <x v="1"/>
    <s v="MIZUNO"/>
    <s v="THAILAND"/>
    <n v="25"/>
    <n v="50"/>
    <n v="12.5"/>
    <n v="1"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J2GAA508"/>
    <m/>
    <m/>
    <m/>
    <s v="YES"/>
    <s v="J2GAA50831"/>
    <s v="31"/>
    <s v="ATLANTIS"/>
    <x v="3"/>
    <s v="RUNNING APPAREL"/>
    <s v="CORE MIZUNO TEE"/>
    <s v="100% POLYESTER"/>
    <s v="NO INFO"/>
    <s v="NO INFO"/>
    <s v="NO INFO"/>
    <x v="0"/>
    <x v="1"/>
    <s v="MIZUNO"/>
    <s v="THAILAND"/>
    <n v="16"/>
    <n v="32"/>
    <n v="8"/>
    <n v="1"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62GBA702"/>
    <m/>
    <m/>
    <m/>
    <s v="YES"/>
    <s v="62GBA70209"/>
    <s v="09"/>
    <s v="BLACK"/>
    <x v="7"/>
    <s v="MULTITRAINING APPAREL"/>
    <s v="TENNIS RELEASE 2IN1 SKIRT WOS"/>
    <s v="85% POLYESTER 15% ELASTANE"/>
    <s v="NO INFO"/>
    <s v="NO INFO"/>
    <s v="NO INFO"/>
    <x v="0"/>
    <x v="0"/>
    <s v="MIZUNO"/>
    <s v="THAILAND"/>
    <n v="27.5"/>
    <n v="55"/>
    <n v="13.75"/>
    <n v="5"/>
    <n v="20"/>
    <m/>
    <n v="10"/>
    <n v="3"/>
    <n v="3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62GBB201"/>
    <m/>
    <m/>
    <m/>
    <s v="YES"/>
    <s v="62GBB20101"/>
    <s v="01"/>
    <s v="WHITE"/>
    <x v="7"/>
    <s v="MULTITRAINING APPAREL"/>
    <s v="TENNIS PRINTED FLYING SKIRT W"/>
    <s v="85% POLYESTER 15% ELASTANE"/>
    <s v="NO INFO"/>
    <s v="NO INFO"/>
    <s v="NO INFO"/>
    <x v="0"/>
    <x v="0"/>
    <s v="MIZUNO"/>
    <s v="THAILAND"/>
    <n v="25"/>
    <n v="50"/>
    <n v="12.5"/>
    <n v="4"/>
    <n v="26"/>
    <m/>
    <n v="4"/>
    <n v="7"/>
    <n v="7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62GBB201"/>
    <m/>
    <m/>
    <m/>
    <s v="YES"/>
    <s v="62GBB20119"/>
    <s v="19"/>
    <s v="BLUE GLOW"/>
    <x v="7"/>
    <s v="MULTITRAINING APPAREL"/>
    <s v="TENNIS PRINTED FLYING SKIRT W"/>
    <s v="85% POLYESTER 15% ELASTANE"/>
    <s v="NO INFO"/>
    <s v="NO INFO"/>
    <s v="NO INFO"/>
    <x v="0"/>
    <x v="0"/>
    <s v="MIZUNO"/>
    <s v="THAILAND"/>
    <n v="25"/>
    <n v="50"/>
    <n v="12.5"/>
    <n v="4"/>
    <n v="12"/>
    <m/>
    <n v="2"/>
    <n v="3"/>
    <n v="3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62GBB201"/>
    <m/>
    <m/>
    <m/>
    <s v="YES"/>
    <s v="62GBB20167"/>
    <s v="67"/>
    <s v="PURPLE MAGIC"/>
    <x v="7"/>
    <s v="MULTITRAINING APPAREL"/>
    <s v="TENNIS PRINTED FLYING SKIRT W"/>
    <s v="85% POLYESTER 15% ELASTANE"/>
    <s v="NO INFO"/>
    <s v="NO INFO"/>
    <s v="NO INFO"/>
    <x v="0"/>
    <x v="0"/>
    <s v="MIZUNO"/>
    <s v="THAILAND"/>
    <n v="25"/>
    <n v="50"/>
    <n v="12.5"/>
    <n v="4"/>
    <n v="11"/>
    <m/>
    <n v="1"/>
    <n v="1"/>
    <n v="2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62GBA211"/>
    <m/>
    <m/>
    <m/>
    <s v="YES"/>
    <s v="62GBA21101"/>
    <s v="01"/>
    <s v="WHITE"/>
    <x v="7"/>
    <s v="ABBIGLIAMENTO WOS"/>
    <s v="TENNIS FLEX SKORT W"/>
    <s v="88% POLYESTER 12% ELASTANE"/>
    <s v="NO INFO"/>
    <s v="NO INFO"/>
    <s v="NO INFO"/>
    <x v="0"/>
    <x v="0"/>
    <s v="MIZUNO"/>
    <s v="THAILAND"/>
    <n v="20"/>
    <n v="40"/>
    <n v="10"/>
    <n v="3"/>
    <n v="8"/>
    <m/>
    <m/>
    <n v="1"/>
    <n v="3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62GBA211"/>
    <m/>
    <m/>
    <m/>
    <s v="YES"/>
    <s v="62GBA21109"/>
    <s v="09"/>
    <s v="BLACK"/>
    <x v="7"/>
    <s v="ABBIGLIAMENTO WOS"/>
    <s v="TENNIS FLEX SKORT W"/>
    <s v="88% POLYESTER 12% ELASTANE"/>
    <s v="NO INFO"/>
    <s v="NO INFO"/>
    <s v="NO INFO"/>
    <x v="0"/>
    <x v="0"/>
    <s v="MIZUNO"/>
    <s v="THAILAND"/>
    <n v="20"/>
    <n v="40"/>
    <n v="10"/>
    <n v="3"/>
    <n v="11"/>
    <m/>
    <m/>
    <n v="3"/>
    <n v="4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K2GDB202"/>
    <m/>
    <m/>
    <m/>
    <s v="NO"/>
    <s v="K2GDB20205"/>
    <s v="05"/>
    <s v="GRAY HEATHER"/>
    <x v="8"/>
    <s v="MULTITRAINING APPAREL"/>
    <s v="ATHLETICS RB SWEAT PANT WOS"/>
    <s v="67% COTTON 33% POLYESTER"/>
    <s v="NO INFO"/>
    <s v="NO INFO"/>
    <s v="NO INFO"/>
    <x v="0"/>
    <x v="0"/>
    <s v="MIZUNO"/>
    <s v="TAJIKISTAN"/>
    <n v="27.5"/>
    <n v="55"/>
    <n v="13.75"/>
    <n v="4"/>
    <n v="15"/>
    <m/>
    <n v="2"/>
    <n v="5"/>
    <n v="6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62GDB201"/>
    <m/>
    <m/>
    <m/>
    <s v="YES"/>
    <s v="62GDB20126"/>
    <s v="26"/>
    <s v="MOROCCAN"/>
    <x v="8"/>
    <s v="MULTITRAINING APPAREL"/>
    <s v="TENNIS CHARGE PRINTED PANT WOS"/>
    <s v="100% POLYESTER"/>
    <s v="NO INFO"/>
    <s v="NO INFO"/>
    <s v="NO INFO"/>
    <x v="0"/>
    <x v="0"/>
    <s v="MIZUNO"/>
    <s v="TAJIKISTAN"/>
    <n v="30"/>
    <n v="60"/>
    <n v="15"/>
    <n v="3"/>
    <n v="12"/>
    <m/>
    <m/>
    <n v="4"/>
    <n v="4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K2GDB202"/>
    <m/>
    <m/>
    <m/>
    <s v="YES"/>
    <s v="K2GDB20209"/>
    <s v="09"/>
    <s v="BLACK"/>
    <x v="8"/>
    <s v="MULTITRAINING APPAREL"/>
    <s v="ATHLETICS RB SWEAT PANT WOS"/>
    <s v="67% COTTON 33% POLYESTER"/>
    <s v="NO INFO"/>
    <s v="NO INFO"/>
    <s v="NO INFO"/>
    <x v="0"/>
    <x v="0"/>
    <s v="MIZUNO"/>
    <s v="TAJIKISTAN"/>
    <n v="27.5"/>
    <n v="55"/>
    <n v="13.75"/>
    <n v="1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K2GDB003"/>
    <m/>
    <m/>
    <m/>
    <s v="YES"/>
    <s v="K2GDB00305"/>
    <s v="05"/>
    <s v="GRAY HEATHER"/>
    <x v="8"/>
    <s v="MULTITRAINING APPAREL"/>
    <s v="ATHLETICS RB SWEAT PANT"/>
    <s v="67% COTTON 33% POLYESTER"/>
    <s v="NO INFO"/>
    <s v="NO INFO"/>
    <s v="NO INFO"/>
    <x v="0"/>
    <x v="1"/>
    <s v="MIZUNO"/>
    <s v="TAJIKISTAN"/>
    <n v="27.5"/>
    <n v="55"/>
    <n v="13.75"/>
    <n v="5"/>
    <n v="29"/>
    <m/>
    <m/>
    <n v="2"/>
    <n v="7"/>
    <n v="12"/>
    <n v="5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K2GDB003"/>
    <m/>
    <m/>
    <m/>
    <s v="YES"/>
    <s v="K2GDB00309"/>
    <s v="09"/>
    <s v="BLACK"/>
    <x v="8"/>
    <s v="MULTITRAINING APPAREL"/>
    <s v="ATHLETICS RB SWEAT PANT"/>
    <s v="67% COTTON 33% POLYESTER"/>
    <s v="NO INFO"/>
    <s v="NO INFO"/>
    <s v="NO INFO"/>
    <x v="0"/>
    <x v="1"/>
    <s v="MIZUNO"/>
    <s v="TAJIKISTAN"/>
    <n v="27.5"/>
    <n v="55"/>
    <n v="13.75"/>
    <n v="5"/>
    <n v="71"/>
    <m/>
    <m/>
    <n v="4"/>
    <n v="11"/>
    <n v="20"/>
    <n v="23"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K2GDB004"/>
    <m/>
    <m/>
    <m/>
    <s v="YES"/>
    <s v="K2GDB00492"/>
    <s v="92"/>
    <s v="BLACK/NASTURTIUM"/>
    <x v="8"/>
    <s v="MULTITRAINING APPAREL"/>
    <s v="ATHLETICS MESH HALF PANT"/>
    <s v="67% COTTON 33% POLYESTER"/>
    <s v="NO INFO"/>
    <s v="NO INFO"/>
    <s v="NO INFO"/>
    <x v="0"/>
    <x v="1"/>
    <s v="MIZUNO"/>
    <s v="TAJIKISTAN"/>
    <n v="20"/>
    <n v="40"/>
    <n v="10"/>
    <n v="5"/>
    <n v="56"/>
    <m/>
    <m/>
    <n v="2"/>
    <n v="4"/>
    <n v="13"/>
    <n v="23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K2GDB004"/>
    <m/>
    <m/>
    <m/>
    <s v="YES"/>
    <s v="K2GDB00494"/>
    <s v="94"/>
    <s v="SILVER SCONCE"/>
    <x v="8"/>
    <s v="MULTITRAINING APPAREL"/>
    <s v="ATHLETICS MESH HALF PANT"/>
    <s v="67% COTTON 33% POLYESTER"/>
    <s v="NO INFO"/>
    <s v="NO INFO"/>
    <s v="NO INFO"/>
    <x v="0"/>
    <x v="1"/>
    <s v="MIZUNO"/>
    <s v="TAJIKISTAN"/>
    <n v="20"/>
    <n v="40"/>
    <n v="10"/>
    <n v="5"/>
    <n v="80"/>
    <m/>
    <m/>
    <n v="1"/>
    <n v="30"/>
    <n v="25"/>
    <n v="17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J2GBB013"/>
    <m/>
    <m/>
    <m/>
    <s v="YES"/>
    <s v="J2GBB01392"/>
    <s v="92"/>
    <s v="BLACK/FEDERAL BLUE"/>
    <x v="9"/>
    <s v="RUNNING APPAREL"/>
    <s v="IMPULSE CORE LONG TIGHT"/>
    <s v="80% NYLON 20% ELASTANE"/>
    <s v="NO INFO"/>
    <s v="NO INFO"/>
    <s v="NO INFO"/>
    <x v="0"/>
    <x v="1"/>
    <s v="MIZUNO"/>
    <s v="VIETNAM"/>
    <n v="27.5"/>
    <n v="55"/>
    <n v="13.75"/>
    <n v="4"/>
    <n v="26"/>
    <m/>
    <m/>
    <n v="5"/>
    <n v="8"/>
    <n v="8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K2GDA500"/>
    <m/>
    <m/>
    <m/>
    <s v="YES"/>
    <s v="K2GDA50009"/>
    <s v="09"/>
    <s v="BLACK"/>
    <x v="8"/>
    <s v="MULTITRAINING APPAREL"/>
    <s v="ATHLETIC RELEASE SWEAT PANT"/>
    <s v="65% POLYESTER 35% COTTON"/>
    <s v="NO INFO"/>
    <s v="NO INFO"/>
    <s v="NO INFO"/>
    <x v="0"/>
    <x v="1"/>
    <s v="MIZUNO"/>
    <s v="TAJIKISTAN"/>
    <n v="30"/>
    <n v="60"/>
    <n v="15"/>
    <n v="4"/>
    <n v="31"/>
    <m/>
    <m/>
    <m/>
    <n v="4"/>
    <n v="7"/>
    <n v="10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K2GDB004"/>
    <m/>
    <m/>
    <m/>
    <s v="YES"/>
    <s v="K2GDB00409"/>
    <s v="09"/>
    <s v="BLACK"/>
    <x v="8"/>
    <s v="MULTITRAINING APPAREL"/>
    <s v="ATHLETICS MESH HALF PANT"/>
    <s v="67% COTTON 33% POLYESTER"/>
    <s v="NO INFO"/>
    <s v="NO INFO"/>
    <s v="NO INFO"/>
    <x v="0"/>
    <x v="1"/>
    <s v="MIZUNO"/>
    <s v="TAJIKISTAN"/>
    <n v="20"/>
    <n v="40"/>
    <n v="10"/>
    <n v="3"/>
    <n v="44"/>
    <m/>
    <m/>
    <n v="9"/>
    <n v="18"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J2GBA145"/>
    <m/>
    <m/>
    <m/>
    <s v="YES"/>
    <s v="J2GBA14509"/>
    <s v="09"/>
    <s v="BLACK"/>
    <x v="9"/>
    <s v="RUNNING APPAREL"/>
    <s v="CORE IMPULSE LONG TIGHT"/>
    <s v="80% NYLON 20% ELASTANE"/>
    <s v="NO INFO"/>
    <s v="NO INFO"/>
    <s v="NO INFO"/>
    <x v="0"/>
    <x v="1"/>
    <s v="MIZUNO"/>
    <s v="VIETNAM"/>
    <n v="27.5"/>
    <n v="55"/>
    <n v="13.75"/>
    <n v="2"/>
    <n v="2"/>
    <m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J2GBA501"/>
    <m/>
    <m/>
    <m/>
    <s v="YES"/>
    <s v="J2GBA50104"/>
    <s v="04"/>
    <s v="STORMY WEATHER"/>
    <x v="9"/>
    <s v="RUNNING APPAREL"/>
    <s v="PREMIUM TIGHT"/>
    <s v="78% POLYESTER 22% ELASTANE"/>
    <s v="NO INFO"/>
    <s v="NO INFO"/>
    <s v="NO INFO"/>
    <x v="0"/>
    <x v="1"/>
    <s v="MIZUNO"/>
    <s v="VIETNAM"/>
    <n v="42.5"/>
    <n v="85"/>
    <n v="21.25"/>
    <n v="2"/>
    <n v="3"/>
    <m/>
    <m/>
    <m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62GDB001"/>
    <m/>
    <m/>
    <m/>
    <s v="YES"/>
    <s v="62GDB00108"/>
    <s v="08"/>
    <s v="TURBULENCE"/>
    <x v="8"/>
    <s v="MULTITRAINING APPAREL"/>
    <s v="TENNIS CHARGE PRINTED PANT"/>
    <s v="100% POLYESTER"/>
    <s v="NO INFO"/>
    <s v="NO INFO"/>
    <s v="NO INFO"/>
    <x v="0"/>
    <x v="1"/>
    <s v="MIZUNO"/>
    <s v="TAJIKISTAN"/>
    <n v="30"/>
    <n v="60"/>
    <n v="15"/>
    <n v="2"/>
    <n v="8"/>
    <m/>
    <m/>
    <m/>
    <n v="4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D2MD0W02"/>
    <m/>
    <m/>
    <m/>
    <s v="YES"/>
    <s v="D2MD0W0209"/>
    <s v="09"/>
    <s v="BLACK"/>
    <x v="8"/>
    <s v="MULTITRAINING APPAREL"/>
    <s v="NG BLACKOUT PANT"/>
    <s v="88% POLYESTER 12% ELASTANE"/>
    <s v="NO INFO"/>
    <s v="NO INFO"/>
    <s v="NO INFO"/>
    <x v="0"/>
    <x v="1"/>
    <s v="MIZUNO"/>
    <s v="TAJIKISTAN"/>
    <n v="40"/>
    <n v="80"/>
    <n v="20"/>
    <n v="2"/>
    <n v="2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J2GBA144"/>
    <m/>
    <m/>
    <m/>
    <s v="YES"/>
    <s v="J2GBA14409"/>
    <s v="09"/>
    <s v="BLACK"/>
    <x v="9"/>
    <s v="RUNNING APPAREL"/>
    <s v="CORE IMPULSE 3/4 TIGHT"/>
    <s v="80% NYLON 20% ELASTANE"/>
    <s v="NO INFO"/>
    <s v="NO INFO"/>
    <s v="NO INFO"/>
    <x v="0"/>
    <x v="1"/>
    <s v="MIZUNO"/>
    <s v="VIETNAM"/>
    <n v="24"/>
    <n v="48"/>
    <n v="12"/>
    <n v="1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62GDB001"/>
    <m/>
    <m/>
    <m/>
    <s v="YES"/>
    <s v="62GDB00113"/>
    <s v="13"/>
    <s v="PAGEANT BLUE"/>
    <x v="8"/>
    <s v="MULTITRAINING APPAREL"/>
    <s v="TENNIS CHARGE PRINTED PANT"/>
    <s v="100% POLYESTER"/>
    <s v="NO INFO"/>
    <s v="NO INFO"/>
    <s v="NO INFO"/>
    <x v="0"/>
    <x v="1"/>
    <s v="MIZUNO"/>
    <s v="TAJIKISTAN"/>
    <n v="30"/>
    <n v="60"/>
    <n v="15"/>
    <n v="1"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62GBB218"/>
    <m/>
    <m/>
    <m/>
    <s v="YES"/>
    <s v="62GBB21801"/>
    <s v="01"/>
    <s v="WHITE"/>
    <x v="10"/>
    <s v="MULTITRAINING APPAREL"/>
    <s v="TENNIS SHORT TIGHT WOS"/>
    <s v="85% POLYESTER 15% ELASTANE"/>
    <s v="NO INFO"/>
    <s v="NO INFO"/>
    <s v="NO INFO"/>
    <x v="0"/>
    <x v="0"/>
    <s v="MIZUNO"/>
    <s v="THAILAND"/>
    <n v="15"/>
    <n v="30"/>
    <n v="7.5"/>
    <n v="4"/>
    <n v="11"/>
    <m/>
    <n v="2"/>
    <n v="2"/>
    <n v="3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J2GBB203"/>
    <m/>
    <m/>
    <m/>
    <s v="YES"/>
    <s v="J2GBB20393"/>
    <s v="93"/>
    <s v="BLACK/EGGSHELL BLUE"/>
    <x v="10"/>
    <s v="RUNNING APPAREL"/>
    <s v="ACTIVE 2IN1 4.5 SHORT WOS"/>
    <s v="88% POLYESTER 12% ELASTANE"/>
    <s v="NO INFO"/>
    <s v="NO INFO"/>
    <s v="NO INFO"/>
    <x v="0"/>
    <x v="0"/>
    <s v="MIZUNO"/>
    <s v="THAILAND"/>
    <n v="25"/>
    <n v="50"/>
    <n v="12.5"/>
    <n v="4"/>
    <n v="11"/>
    <m/>
    <n v="1"/>
    <n v="1"/>
    <n v="4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K2GDB203"/>
    <m/>
    <m/>
    <m/>
    <s v="YES"/>
    <s v="K2GDB20320"/>
    <s v="20"/>
    <s v="BLUE GLOW"/>
    <x v="10"/>
    <s v="MULTITRAINING APPAREL"/>
    <s v="ATHLETICS SHORT WOS"/>
    <s v="67% COTTON 33% POLYESTER"/>
    <s v="NO INFO"/>
    <s v="NO INFO"/>
    <s v="NO INFO"/>
    <x v="0"/>
    <x v="0"/>
    <s v="MIZUNO"/>
    <s v="TAJIKISTAN"/>
    <n v="17.5"/>
    <n v="35"/>
    <n v="8.75"/>
    <n v="4"/>
    <n v="12"/>
    <m/>
    <n v="1"/>
    <n v="4"/>
    <n v="6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K2GDB203"/>
    <m/>
    <m/>
    <m/>
    <s v="YES"/>
    <s v="K2GDB20301"/>
    <s v="01"/>
    <s v="WHITE"/>
    <x v="10"/>
    <s v="MULTITRAINING APPAREL"/>
    <s v="ATHLETICS SHORT WOS"/>
    <s v="67% COTTON 33% POLYESTER"/>
    <s v="NO INFO"/>
    <s v="NO INFO"/>
    <s v="NO INFO"/>
    <x v="0"/>
    <x v="0"/>
    <s v="MIZUNO"/>
    <s v="TAJIKISTAN"/>
    <n v="17.5"/>
    <n v="35"/>
    <n v="8.75"/>
    <n v="2"/>
    <n v="2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K2GDB203"/>
    <m/>
    <m/>
    <m/>
    <s v="YES"/>
    <s v="K2GDB20353"/>
    <s v="53"/>
    <s v="DUBARRY"/>
    <x v="10"/>
    <s v="MULTITRAINING APPAREL"/>
    <s v="ATHLETICS SHORT WOS"/>
    <s v="67% COTTON 33% POLYESTER"/>
    <s v="NO INFO"/>
    <s v="NO INFO"/>
    <s v="NO INFO"/>
    <x v="0"/>
    <x v="0"/>
    <s v="MIZUNO"/>
    <s v="TAJIKISTAN"/>
    <n v="17.5"/>
    <n v="35"/>
    <n v="8.75"/>
    <n v="2"/>
    <n v="2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J2GBA705"/>
    <m/>
    <m/>
    <m/>
    <s v="YES"/>
    <s v="J2GBA70509"/>
    <s v="09"/>
    <s v="BLACK"/>
    <x v="10"/>
    <s v="RUNNING APPAREL"/>
    <s v="ALPHA 4.5 SHORTS WOS"/>
    <s v="88% POLYESTER 12% ELASTANE"/>
    <s v="NO INFO"/>
    <s v="NO INFO"/>
    <s v="NO INFO"/>
    <x v="0"/>
    <x v="0"/>
    <s v="MIZUNO"/>
    <s v="THAILAND"/>
    <n v="22.5"/>
    <n v="45"/>
    <n v="11.25"/>
    <n v="1"/>
    <n v="2"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62GBB001"/>
    <m/>
    <m/>
    <m/>
    <s v="YES"/>
    <s v="62GBB00113"/>
    <s v="13"/>
    <s v="PAGEANT BLUE"/>
    <x v="10"/>
    <s v="MULTITRAINING APPAREL"/>
    <s v="TENNIS CH. 8 IN AMPLIFY SHORT"/>
    <s v="88% POLYESTER 12% ELASTANE"/>
    <s v="NO INFO"/>
    <s v="NO INFO"/>
    <s v="NO INFO"/>
    <x v="0"/>
    <x v="1"/>
    <s v="MIZUNO"/>
    <s v="THAILAND"/>
    <n v="27.5"/>
    <n v="55"/>
    <n v="13.75"/>
    <n v="4"/>
    <n v="15"/>
    <m/>
    <m/>
    <n v="1"/>
    <n v="6"/>
    <n v="7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J2GBB015"/>
    <m/>
    <m/>
    <m/>
    <s v="YES"/>
    <s v="J2GBB01507"/>
    <s v="07"/>
    <s v="LEAD/NASTURTIUM"/>
    <x v="10"/>
    <s v="RUNNING APPAREL"/>
    <s v="TRAIL ER 5.5 2IN1 SHORT"/>
    <s v="88% POLYESTER 12% ELASTANE"/>
    <s v="NO INFO"/>
    <s v="NO INFO"/>
    <s v="NO INFO"/>
    <x v="0"/>
    <x v="1"/>
    <s v="MIZUNO"/>
    <s v="THAILAND"/>
    <n v="27.5"/>
    <n v="55"/>
    <n v="13.75"/>
    <n v="4"/>
    <n v="24"/>
    <m/>
    <m/>
    <n v="7"/>
    <m/>
    <n v="7"/>
    <n v="5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J2GBB002"/>
    <m/>
    <m/>
    <m/>
    <s v="YES"/>
    <s v="J2GBB00209"/>
    <s v="09"/>
    <s v="BLACK"/>
    <x v="10"/>
    <s v="RUNNING APPAREL"/>
    <s v="PREMIUM AERO 4.5 SHORT"/>
    <s v="88% POLYESTER 12% ELASTANE"/>
    <s v="NO INFO"/>
    <s v="NO INFO"/>
    <s v="NO INFO"/>
    <x v="0"/>
    <x v="1"/>
    <s v="MIZUNO"/>
    <s v="THAILAND"/>
    <n v="30"/>
    <n v="60"/>
    <n v="15"/>
    <n v="2"/>
    <n v="6"/>
    <m/>
    <m/>
    <m/>
    <m/>
    <m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J2GB2575"/>
    <m/>
    <m/>
    <m/>
    <s v="YES"/>
    <s v="J2GB257597"/>
    <s v="97"/>
    <s v="BLACK/SURF THE WEB"/>
    <x v="10"/>
    <s v="ACTIVE MULTIPOCKET 2IN1 SHORT"/>
    <s v="ACTIVE MULTIPOCKET 2IN1 SHORT"/>
    <s v="88% POLYESTER 12% ELASTANE"/>
    <s v="NO INFO"/>
    <s v="NO INFO"/>
    <s v="NO INFO"/>
    <x v="0"/>
    <x v="1"/>
    <s v="MIZUNO"/>
    <s v="THAILAND"/>
    <n v="27.5"/>
    <n v="55"/>
    <n v="13.75"/>
    <n v="1"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P2MDAS05"/>
    <m/>
    <m/>
    <m/>
    <s v="YES"/>
    <s v="P2MDAS0509"/>
    <s v="09"/>
    <s v="BLACK"/>
    <x v="10"/>
    <s v="MULTITRAINING APPAREL"/>
    <s v="SWEAT SHORT SR4"/>
    <s v="88% POLYESTER 12% ELASTANE"/>
    <s v="NO INFO"/>
    <s v="NO INFO"/>
    <s v="NO INFO"/>
    <x v="0"/>
    <x v="1"/>
    <s v="MIZUNO"/>
    <s v="TAJIKISTAN"/>
    <n v="22"/>
    <n v="44"/>
    <n v="11"/>
    <n v="1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33GD3001"/>
    <m/>
    <m/>
    <m/>
    <s v="YES"/>
    <s v="33GD300109"/>
    <s v="09"/>
    <s v="BLACK"/>
    <x v="11"/>
    <s v="ACCESSORIES"/>
    <s v="BACKPACK 25 LT"/>
    <s v="100% TEXTILE"/>
    <s v="NO INFO"/>
    <s v="NO INFO"/>
    <s v="NO INFO"/>
    <x v="0"/>
    <x v="1"/>
    <s v="MIZUNO"/>
    <s v="TAJIKISTAN"/>
    <n v="60"/>
    <n v="120"/>
    <n v="30"/>
    <n v="1"/>
    <n v="22"/>
    <n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J3GD3012"/>
    <m/>
    <m/>
    <m/>
    <s v="YES"/>
    <s v="J3GD301209"/>
    <s v="09"/>
    <s v="BLACK"/>
    <x v="12"/>
    <s v="ACCESSORIES"/>
    <s v="BOTTLE WAIST POUCH"/>
    <s v="100% TEXTILE"/>
    <s v="NO INFO"/>
    <s v="NO INFO"/>
    <s v="NO INFO"/>
    <x v="0"/>
    <x v="1"/>
    <s v="MIZUNO"/>
    <s v="VIETNAM"/>
    <n v="20"/>
    <n v="40"/>
    <n v="10"/>
    <n v="1"/>
    <n v="81"/>
    <n v="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J3GD3012"/>
    <m/>
    <m/>
    <m/>
    <s v="YES"/>
    <s v="J3GD301294"/>
    <s v="94"/>
    <s v="BLACK/YELLOW"/>
    <x v="12"/>
    <s v="ACCESSORIES"/>
    <s v="BOTTLE WAIST POUCH"/>
    <s v="100% TEXTILE"/>
    <s v="NO INFO"/>
    <s v="NO INFO"/>
    <s v="NO INFO"/>
    <x v="0"/>
    <x v="1"/>
    <s v="MIZUNO"/>
    <s v="VIETNAM"/>
    <n v="20"/>
    <n v="40"/>
    <n v="10"/>
    <n v="1"/>
    <n v="8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J3GD3013"/>
    <m/>
    <m/>
    <m/>
    <s v="YES"/>
    <s v="J3GD301309"/>
    <s v="09"/>
    <s v="BLACK"/>
    <x v="12"/>
    <s v="ACCESSORIES"/>
    <s v="WAIST POUCH M"/>
    <s v="100% TEXTILE"/>
    <s v="NO INFO"/>
    <s v="NO INFO"/>
    <s v="NO INFO"/>
    <x v="0"/>
    <x v="1"/>
    <s v="MIZUNO"/>
    <s v="VIETNAM"/>
    <n v="17.5"/>
    <n v="35"/>
    <n v="8.75"/>
    <n v="1"/>
    <n v="54"/>
    <n v="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J2GE2700"/>
    <m/>
    <m/>
    <m/>
    <s v="YES"/>
    <s v="J2GE270022"/>
    <s v="22"/>
    <s v="EGGSHELL BLUE"/>
    <x v="13"/>
    <s v="RUNNING APPAREL"/>
    <s v="TRAIL WATERP.20K ER JACKET WOS"/>
    <s v="100% NYLON"/>
    <s v="NO INFO"/>
    <s v="NO INFO"/>
    <s v="NO INFO"/>
    <x v="0"/>
    <x v="0"/>
    <s v="MIZUNO"/>
    <s v="TAJIKISTAN"/>
    <n v="90"/>
    <n v="180"/>
    <n v="45"/>
    <n v="4"/>
    <n v="7"/>
    <m/>
    <n v="2"/>
    <n v="2"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J2GE2700"/>
    <m/>
    <m/>
    <m/>
    <s v="YES"/>
    <s v="J2GE270050"/>
    <s v="50"/>
    <s v="LANTANA"/>
    <x v="13"/>
    <s v="RUNNING APPAREL"/>
    <s v="TRAIL WATERP.20K ER JACKET WOS"/>
    <s v="100% NYLON"/>
    <s v="NO INFO"/>
    <s v="NO INFO"/>
    <s v="NO INFO"/>
    <x v="0"/>
    <x v="0"/>
    <s v="MIZUNO"/>
    <s v="TAJIKISTAN"/>
    <n v="90"/>
    <n v="180"/>
    <n v="45"/>
    <n v="2"/>
    <n v="37"/>
    <m/>
    <m/>
    <n v="18"/>
    <n v="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J2GE2540"/>
    <m/>
    <m/>
    <m/>
    <s v="YES"/>
    <s v="J2GE254009"/>
    <s v="09"/>
    <s v="BLACK"/>
    <x v="13"/>
    <s v="TRAIL WATERPROOF 20K ER JACKET"/>
    <s v="TRAIL WATERPROOF 20K ER JACKET"/>
    <s v="100% NYLON"/>
    <s v="NO INFO"/>
    <s v="NO INFO"/>
    <s v="NO INFO"/>
    <x v="0"/>
    <x v="1"/>
    <s v="MIZUNO"/>
    <s v="TAJIKISTAN"/>
    <n v="90"/>
    <n v="180"/>
    <n v="45"/>
    <n v="2"/>
    <n v="7"/>
    <m/>
    <m/>
    <m/>
    <m/>
    <m/>
    <n v="6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J2GEA201"/>
    <m/>
    <m/>
    <m/>
    <s v="YES"/>
    <s v="J2GEA20109"/>
    <s v="09"/>
    <s v="BLACK"/>
    <x v="14"/>
    <s v="RUNNING APPAREL"/>
    <s v="ACTIVE ALPHA JACKET W"/>
    <s v="100% SYNTHETIC"/>
    <s v="NO INFO"/>
    <s v="NO INFO"/>
    <s v="NO INFO"/>
    <x v="0"/>
    <x v="1"/>
    <s v="MIZUNO"/>
    <s v="TAJIKISTAN"/>
    <n v="37.5"/>
    <n v="75"/>
    <n v="18.75"/>
    <n v="2"/>
    <n v="4"/>
    <m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X1GB2000"/>
    <m/>
    <m/>
    <m/>
    <s v="YES"/>
    <s v="X1GB200000"/>
    <s v="00"/>
    <s v="WHITE/NAVY PEONY/PEACH PARFAIT"/>
    <x v="15"/>
    <s v="SNEAKERS"/>
    <s v="SHOE WAVE STEALTH NEO WOS"/>
    <s v="MESH/SYNTETICA"/>
    <s v="NO INFO"/>
    <s v="NO INFO"/>
    <s v="NO INFO"/>
    <x v="0"/>
    <x v="0"/>
    <s v="MIZUNO"/>
    <s v="VIETNAM"/>
    <n v="85"/>
    <n v="170"/>
    <n v="42.5"/>
    <n v="11"/>
    <n v="65"/>
    <m/>
    <m/>
    <m/>
    <m/>
    <m/>
    <m/>
    <m/>
    <m/>
    <n v="2"/>
    <m/>
    <n v="4"/>
    <n v="9"/>
    <n v="10"/>
    <n v="10"/>
    <n v="10"/>
    <n v="5"/>
    <n v="4"/>
    <n v="5"/>
    <n v="3"/>
    <n v="3"/>
    <m/>
    <m/>
    <m/>
    <m/>
    <m/>
    <m/>
    <m/>
    <m/>
    <m/>
    <m/>
    <m/>
    <m/>
    <m/>
    <m/>
    <m/>
    <m/>
    <m/>
  </r>
  <r>
    <s v="NO INFO"/>
    <s v="NO INFO"/>
    <m/>
    <s v="61GC2275"/>
    <m/>
    <m/>
    <m/>
    <s v="YES"/>
    <s v="61GC227540"/>
    <s v="40"/>
    <s v="AMBROSIA/SILVER/TECHNO GREEN"/>
    <x v="15"/>
    <s v="SHOE WAVE EXCEED TOUR CC WOS"/>
    <s v="SPORTS SHOES WITH RUBBER/PLASTIC UPPER"/>
    <s v="100% MATTE FABRIC"/>
    <s v="NO INFO"/>
    <s v="NO INFO"/>
    <s v="NO INFO"/>
    <x v="0"/>
    <x v="0"/>
    <s v="MIZUNO"/>
    <s v="VIETNAM"/>
    <n v="75"/>
    <n v="150"/>
    <n v="37.5"/>
    <n v="8"/>
    <n v="29"/>
    <m/>
    <m/>
    <m/>
    <m/>
    <m/>
    <m/>
    <m/>
    <m/>
    <m/>
    <n v="1"/>
    <n v="7"/>
    <m/>
    <m/>
    <n v="2"/>
    <n v="8"/>
    <n v="1"/>
    <n v="5"/>
    <n v="3"/>
    <n v="2"/>
    <m/>
    <m/>
    <m/>
    <m/>
    <m/>
    <m/>
    <m/>
    <m/>
    <m/>
    <m/>
    <m/>
    <m/>
    <m/>
    <m/>
    <m/>
    <m/>
    <m/>
    <m/>
  </r>
  <r>
    <s v="SS 2024"/>
    <s v="SS"/>
    <s v="2024"/>
    <s v="J1GK2470"/>
    <m/>
    <m/>
    <m/>
    <s v="YES"/>
    <s v="J1GK247021"/>
    <s v="21"/>
    <s v="BLACK/WHITE/HOT CORAL"/>
    <x v="15"/>
    <s v="SNEAKERS"/>
    <s v="SHOE WAVE MUJIN WOS"/>
    <s v="MESH/SYNTETICA"/>
    <s v="NO INFO"/>
    <s v="NO INFO"/>
    <s v="NO INFO"/>
    <x v="0"/>
    <x v="0"/>
    <s v="MIZUNO"/>
    <s v="VIETNAM"/>
    <n v="80"/>
    <n v="160"/>
    <n v="40"/>
    <n v="8"/>
    <n v="26"/>
    <m/>
    <m/>
    <m/>
    <m/>
    <m/>
    <m/>
    <m/>
    <m/>
    <m/>
    <n v="2"/>
    <n v="2"/>
    <m/>
    <n v="2"/>
    <n v="2"/>
    <n v="6"/>
    <n v="7"/>
    <n v="2"/>
    <n v="3"/>
    <m/>
    <m/>
    <m/>
    <m/>
    <m/>
    <m/>
    <m/>
    <m/>
    <m/>
    <m/>
    <m/>
    <m/>
    <m/>
    <m/>
    <m/>
    <m/>
    <m/>
    <m/>
    <m/>
  </r>
  <r>
    <s v="FW 2023"/>
    <s v="FW"/>
    <s v="2023"/>
    <s v="V1GC2317"/>
    <m/>
    <m/>
    <m/>
    <s v="YES"/>
    <s v="V1GC231735"/>
    <s v="35"/>
    <s v="WHITE/GLACIAL RIDGE/PATINA GREEN"/>
    <x v="15"/>
    <s v="FOOTWEAR"/>
    <s v="SHOE WAVE MOMENTUM MID WOS"/>
    <s v="80% POLYESTER 20% POLYURETHANE"/>
    <s v="UPPER: RUBBER/PLASTIC"/>
    <s v="NO INFO"/>
    <s v="NO INFO"/>
    <x v="0"/>
    <x v="0"/>
    <s v="MIZUNO"/>
    <s v="VIETNAM"/>
    <n v="90"/>
    <n v="180"/>
    <n v="45"/>
    <n v="8"/>
    <n v="59"/>
    <m/>
    <m/>
    <m/>
    <m/>
    <m/>
    <m/>
    <m/>
    <m/>
    <m/>
    <n v="6"/>
    <m/>
    <m/>
    <m/>
    <m/>
    <m/>
    <n v="2"/>
    <m/>
    <n v="6"/>
    <n v="8"/>
    <n v="12"/>
    <n v="22"/>
    <n v="2"/>
    <n v="1"/>
    <m/>
    <m/>
    <m/>
    <m/>
    <m/>
    <m/>
    <m/>
    <m/>
    <m/>
    <m/>
    <m/>
    <m/>
    <m/>
    <m/>
  </r>
  <r>
    <s v="NO INFO"/>
    <s v="NO INFO"/>
    <m/>
    <s v="61GA2271"/>
    <m/>
    <m/>
    <m/>
    <s v="YES"/>
    <s v="61GA227156"/>
    <s v="56"/>
    <s v="CANDY CORAL/SNOW WHITE/NEON FLAME"/>
    <x v="15"/>
    <s v="SHOE WAVE EXCEED TOUR AC WOS"/>
    <s v="SPORTS SHOES WITH UPPERS OF TEXTILE MAT"/>
    <s v="100% MATTE FABRIC"/>
    <s v="NO INFO"/>
    <s v="NO INFO"/>
    <s v="NO INFO"/>
    <x v="0"/>
    <x v="0"/>
    <s v="MIZUNO"/>
    <s v="VIETNAM"/>
    <n v="75"/>
    <n v="150"/>
    <n v="37.5"/>
    <n v="7"/>
    <n v="12"/>
    <m/>
    <m/>
    <m/>
    <m/>
    <m/>
    <m/>
    <m/>
    <m/>
    <m/>
    <m/>
    <n v="1"/>
    <n v="6"/>
    <n v="1"/>
    <n v="1"/>
    <n v="1"/>
    <n v="1"/>
    <n v="1"/>
    <m/>
    <m/>
    <m/>
    <m/>
    <m/>
    <m/>
    <m/>
    <m/>
    <m/>
    <m/>
    <m/>
    <m/>
    <m/>
    <m/>
    <m/>
    <m/>
    <m/>
    <m/>
    <m/>
    <m/>
  </r>
  <r>
    <s v="NO INFO"/>
    <s v="NO INFO"/>
    <m/>
    <s v="61GA2319"/>
    <m/>
    <m/>
    <m/>
    <s v="YES"/>
    <s v="61GA231955"/>
    <s v="55"/>
    <s v="SNOW WHITE/FUSION CORAL/S.SPRING"/>
    <x v="15"/>
    <s v="SHOE WAVE EXCEED LIGHT AC WOS"/>
    <s v="SPORTS SHOES WITH UPPERS OF TEXTILE MAT"/>
    <s v="100% MATTE FABRIC"/>
    <s v="NO INFO"/>
    <s v="NO INFO"/>
    <s v="NO INFO"/>
    <x v="0"/>
    <x v="0"/>
    <s v="MIZUNO"/>
    <s v="VIETNAM"/>
    <n v="62.5"/>
    <n v="125"/>
    <n v="31.25"/>
    <n v="6"/>
    <n v="6"/>
    <m/>
    <m/>
    <m/>
    <m/>
    <m/>
    <m/>
    <m/>
    <m/>
    <m/>
    <m/>
    <n v="1"/>
    <n v="1"/>
    <n v="1"/>
    <n v="1"/>
    <n v="1"/>
    <m/>
    <n v="1"/>
    <m/>
    <m/>
    <m/>
    <m/>
    <m/>
    <m/>
    <m/>
    <m/>
    <m/>
    <m/>
    <m/>
    <m/>
    <m/>
    <m/>
    <m/>
    <m/>
    <m/>
    <m/>
    <m/>
    <m/>
  </r>
  <r>
    <s v="NO INFO"/>
    <s v="NO INFO"/>
    <m/>
    <s v="61GC2275"/>
    <m/>
    <m/>
    <m/>
    <s v="YES"/>
    <s v="61GC227556"/>
    <s v="56"/>
    <s v="CANDY CORAL/SNOW WHITE/NEON FLAME"/>
    <x v="15"/>
    <s v="SHOE WAVE EXCEED TOUR CC WOS"/>
    <s v="SPORTS SHOES WITH RUBBER/PLASTIC UPPER"/>
    <s v="100% MATTE FABRIC"/>
    <s v="NO INFO"/>
    <s v="NO INFO"/>
    <s v="NO INFO"/>
    <x v="0"/>
    <x v="0"/>
    <s v="MIZUNO"/>
    <s v="VIETNAM"/>
    <n v="75"/>
    <n v="150"/>
    <n v="37.5"/>
    <n v="5"/>
    <n v="8"/>
    <m/>
    <m/>
    <m/>
    <m/>
    <m/>
    <m/>
    <m/>
    <m/>
    <m/>
    <n v="1"/>
    <n v="1"/>
    <n v="2"/>
    <m/>
    <m/>
    <n v="3"/>
    <n v="1"/>
    <m/>
    <m/>
    <m/>
    <m/>
    <m/>
    <m/>
    <m/>
    <m/>
    <m/>
    <m/>
    <m/>
    <m/>
    <m/>
    <m/>
    <m/>
    <m/>
    <m/>
    <m/>
    <m/>
    <m/>
    <m/>
  </r>
  <r>
    <s v="NO INFO"/>
    <s v="NO INFO"/>
    <m/>
    <s v="61GC2321"/>
    <m/>
    <m/>
    <m/>
    <s v="YES"/>
    <s v="61GC232155"/>
    <s v="55"/>
    <s v="SNOW WHITE/FUSION CORAL/S.SPRING"/>
    <x v="15"/>
    <s v="SHOE WAVE EXCEED LIGHT CC WOS"/>
    <s v="SPORTS SHOES WITH UPPERS OF TEXTILE MAT"/>
    <s v="100% MATTE FABRIC"/>
    <s v="NO INFO"/>
    <s v="NO INFO"/>
    <s v="NO INFO"/>
    <x v="0"/>
    <x v="0"/>
    <s v="MIZUNO"/>
    <s v="VIETNAM"/>
    <n v="62.5"/>
    <n v="125"/>
    <n v="31.25"/>
    <n v="5"/>
    <n v="48"/>
    <m/>
    <m/>
    <m/>
    <m/>
    <m/>
    <m/>
    <m/>
    <m/>
    <m/>
    <m/>
    <m/>
    <m/>
    <m/>
    <n v="20"/>
    <n v="8"/>
    <n v="11"/>
    <n v="8"/>
    <n v="1"/>
    <m/>
    <m/>
    <m/>
    <m/>
    <m/>
    <m/>
    <m/>
    <m/>
    <m/>
    <m/>
    <m/>
    <m/>
    <m/>
    <m/>
    <m/>
    <m/>
    <m/>
    <m/>
    <m/>
  </r>
  <r>
    <s v="NO INFO"/>
    <s v="NO INFO"/>
    <m/>
    <s v="J1GK2256"/>
    <m/>
    <m/>
    <m/>
    <s v="YES"/>
    <s v="J1GK225671"/>
    <s v="71"/>
    <s v="BLACK/OMBRE BLUE/STORMY WEATHER"/>
    <x v="15"/>
    <s v="SHOE WAVE DAICHI GTX WOS"/>
    <s v="SPORTS SHOES WITH UPPERS OF TEXTILE MAT"/>
    <s v="100% MATTE FABRIC"/>
    <s v="NO INFO"/>
    <s v="NO INFO"/>
    <s v="NO INFO"/>
    <x v="0"/>
    <x v="0"/>
    <s v="MIZUNO"/>
    <s v="VIETNAM"/>
    <n v="80"/>
    <n v="160"/>
    <n v="40"/>
    <n v="5"/>
    <n v="7"/>
    <m/>
    <m/>
    <m/>
    <m/>
    <m/>
    <m/>
    <m/>
    <m/>
    <m/>
    <n v="1"/>
    <n v="1"/>
    <n v="2"/>
    <n v="2"/>
    <m/>
    <m/>
    <m/>
    <m/>
    <n v="1"/>
    <m/>
    <m/>
    <m/>
    <m/>
    <m/>
    <m/>
    <m/>
    <m/>
    <m/>
    <m/>
    <m/>
    <m/>
    <m/>
    <m/>
    <m/>
    <m/>
    <m/>
    <m/>
    <m/>
  </r>
  <r>
    <s v="NO INFO"/>
    <s v="NO INFO"/>
    <m/>
    <s v="J1GK2270"/>
    <m/>
    <m/>
    <m/>
    <s v="YES"/>
    <s v="J1GK227021"/>
    <s v="21"/>
    <s v="JAZZY/BLUE OPAL/BLUEBIRD"/>
    <x v="15"/>
    <s v="SHOE WAVE MUJIN WOS"/>
    <s v="SPORTS SHOES WITH UPPERS OF TEXTILE MAT"/>
    <s v="100% MATTE FABRIC"/>
    <s v="NO INFO"/>
    <s v="NO INFO"/>
    <s v="NO INFO"/>
    <x v="0"/>
    <x v="0"/>
    <s v="MIZUNO"/>
    <s v="VIETNAM"/>
    <n v="80"/>
    <n v="160"/>
    <n v="40"/>
    <n v="5"/>
    <n v="7"/>
    <m/>
    <m/>
    <m/>
    <m/>
    <m/>
    <m/>
    <m/>
    <m/>
    <m/>
    <n v="1"/>
    <m/>
    <n v="1"/>
    <n v="3"/>
    <m/>
    <n v="1"/>
    <m/>
    <m/>
    <n v="1"/>
    <m/>
    <m/>
    <m/>
    <m/>
    <m/>
    <m/>
    <m/>
    <m/>
    <m/>
    <m/>
    <m/>
    <m/>
    <m/>
    <m/>
    <m/>
    <m/>
    <m/>
    <m/>
    <m/>
  </r>
  <r>
    <s v="SS 2024"/>
    <s v="SS"/>
    <s v="2024"/>
    <s v="J1GK2471"/>
    <m/>
    <m/>
    <m/>
    <s v="YES"/>
    <s v="J1GK247101"/>
    <s v="01"/>
    <s v="HOT CORAL/WHITE/TURBULENCE"/>
    <x v="15"/>
    <s v="SNEAKERS"/>
    <s v="SHOE WAVE DAICHI WOS"/>
    <s v="MESH/SYNTETICA"/>
    <s v="NO INFO"/>
    <s v="NO INFO"/>
    <s v="NO INFO"/>
    <x v="0"/>
    <x v="0"/>
    <s v="MIZUNO"/>
    <s v="VIETNAM"/>
    <n v="75"/>
    <n v="150"/>
    <n v="37.5"/>
    <n v="5"/>
    <n v="7"/>
    <m/>
    <m/>
    <m/>
    <m/>
    <m/>
    <m/>
    <m/>
    <n v="2"/>
    <m/>
    <n v="2"/>
    <m/>
    <m/>
    <n v="1"/>
    <m/>
    <n v="1"/>
    <m/>
    <m/>
    <n v="1"/>
    <m/>
    <m/>
    <m/>
    <m/>
    <m/>
    <m/>
    <m/>
    <m/>
    <m/>
    <m/>
    <m/>
    <m/>
    <m/>
    <m/>
    <m/>
    <m/>
    <m/>
    <m/>
    <m/>
  </r>
  <r>
    <s v="SS 2024"/>
    <s v="SS"/>
    <s v="2024"/>
    <s v="U1GE2417"/>
    <m/>
    <m/>
    <m/>
    <s v="YES"/>
    <s v="U1GE241721"/>
    <s v="21"/>
    <s v="WHITE/HARBOR MIST/CAYENNE"/>
    <x v="15"/>
    <s v="SNEAKERS"/>
    <s v="SHOE WAVE REBELLION PRO WOS"/>
    <s v="MESH/SYNTETICA"/>
    <s v="NO INFO"/>
    <s v="NO INFO"/>
    <s v="NO INFO"/>
    <x v="0"/>
    <x v="0"/>
    <s v="MIZUNO"/>
    <s v="VIETNAM"/>
    <n v="120"/>
    <n v="240"/>
    <n v="60"/>
    <n v="5"/>
    <n v="19"/>
    <m/>
    <m/>
    <m/>
    <m/>
    <m/>
    <m/>
    <m/>
    <m/>
    <m/>
    <m/>
    <m/>
    <n v="2"/>
    <n v="7"/>
    <n v="7"/>
    <n v="2"/>
    <n v="1"/>
    <m/>
    <m/>
    <m/>
    <m/>
    <m/>
    <m/>
    <m/>
    <m/>
    <m/>
    <m/>
    <m/>
    <m/>
    <m/>
    <m/>
    <m/>
    <m/>
    <m/>
    <m/>
    <m/>
    <m/>
    <m/>
  </r>
  <r>
    <s v="FW 2023"/>
    <s v="FW"/>
    <s v="2023"/>
    <s v="J1GD2381"/>
    <m/>
    <m/>
    <m/>
    <s v="YES"/>
    <s v="J1GD238171"/>
    <s v="71"/>
    <s v="STORMYWEATHE/HIGH-VISPINK/P.PUNCH"/>
    <x v="15"/>
    <s v="FOOTWEAR"/>
    <s v="SHOE WAVE REVOLT WOS"/>
    <s v="MESH/SYNTETICA"/>
    <s v="SPORTS SHOES WITH UPPERS OF TEXTILE MAT"/>
    <s v="NO INFO"/>
    <s v="NO INFO"/>
    <x v="0"/>
    <x v="0"/>
    <s v="MIZUNO"/>
    <s v="VIETNAM"/>
    <n v="50"/>
    <n v="100"/>
    <n v="25"/>
    <n v="4"/>
    <n v="10"/>
    <m/>
    <m/>
    <m/>
    <m/>
    <m/>
    <m/>
    <m/>
    <m/>
    <m/>
    <m/>
    <n v="1"/>
    <m/>
    <m/>
    <m/>
    <m/>
    <n v="1"/>
    <m/>
    <n v="5"/>
    <m/>
    <n v="3"/>
    <m/>
    <m/>
    <m/>
    <m/>
    <m/>
    <m/>
    <m/>
    <m/>
    <m/>
    <m/>
    <m/>
    <m/>
    <m/>
    <m/>
    <m/>
    <m/>
    <m/>
  </r>
  <r>
    <s v="NO INFO"/>
    <s v="NO INFO"/>
    <m/>
    <s v="J1GK2271"/>
    <m/>
    <m/>
    <m/>
    <s v="YES"/>
    <s v="J1GK227141"/>
    <s v="41"/>
    <s v="JAZZY/BLUEBIRD/BLUE OPAL"/>
    <x v="15"/>
    <s v="SHOE WAVE DAICHI WOS"/>
    <s v="SHOE WAVE DAICHI WOS"/>
    <s v="80% POLYESTER 20% POLYURETHANE"/>
    <s v="NO INFO"/>
    <s v="NO INFO"/>
    <s v="NO INFO"/>
    <x v="0"/>
    <x v="0"/>
    <s v="MIZUNO"/>
    <s v="VIETNAM"/>
    <n v="75"/>
    <n v="150"/>
    <n v="37.5"/>
    <n v="4"/>
    <n v="4"/>
    <m/>
    <m/>
    <m/>
    <m/>
    <m/>
    <m/>
    <m/>
    <m/>
    <m/>
    <n v="1"/>
    <m/>
    <m/>
    <n v="1"/>
    <m/>
    <m/>
    <n v="1"/>
    <n v="1"/>
    <m/>
    <m/>
    <m/>
    <m/>
    <m/>
    <m/>
    <m/>
    <m/>
    <m/>
    <m/>
    <m/>
    <m/>
    <m/>
    <m/>
    <m/>
    <m/>
    <m/>
    <m/>
    <m/>
    <m/>
  </r>
  <r>
    <s v="FW 2023"/>
    <s v="FW"/>
    <s v="2023"/>
    <s v="J1GD2119"/>
    <m/>
    <m/>
    <m/>
    <s v="YES"/>
    <s v="J1GD211911"/>
    <s v="11"/>
    <s v="BLACK/WHITE/MIMBUSCLOUD"/>
    <x v="15"/>
    <s v="FOOTWEAR"/>
    <s v="SHOE WAVE STREAM WOS"/>
    <s v="MESH/SYNTETICA"/>
    <s v="NO INFO"/>
    <s v="NO INFO"/>
    <s v="NO INFO"/>
    <x v="0"/>
    <x v="0"/>
    <s v="MIZUNO"/>
    <s v="VIETNAM"/>
    <n v="65"/>
    <n v="130"/>
    <n v="32.5"/>
    <n v="3"/>
    <n v="4"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n v="1"/>
    <m/>
    <m/>
    <n v="2"/>
    <m/>
    <m/>
  </r>
  <r>
    <s v="FW 2023"/>
    <s v="FW"/>
    <s v="2023"/>
    <s v="J1GD2279"/>
    <m/>
    <m/>
    <m/>
    <s v="YES"/>
    <s v="J1GD227922"/>
    <s v="22"/>
    <s v="JAZZY/BLUE OPAL/BLUEBIRD"/>
    <x v="15"/>
    <s v="FOOTWEAR"/>
    <s v="SHOE WAVE RIDER GTX WOS"/>
    <s v="MESH/SYNTETICA"/>
    <s v="NO INFO"/>
    <s v="NO INFO"/>
    <s v="NO INFO"/>
    <x v="0"/>
    <x v="0"/>
    <s v="MIZUNO"/>
    <s v="VIETNAM"/>
    <n v="87.5"/>
    <n v="175"/>
    <n v="43.75"/>
    <n v="3"/>
    <n v="5"/>
    <m/>
    <m/>
    <m/>
    <m/>
    <m/>
    <m/>
    <m/>
    <m/>
    <m/>
    <m/>
    <m/>
    <n v="3"/>
    <m/>
    <n v="1"/>
    <m/>
    <m/>
    <n v="1"/>
    <m/>
    <m/>
    <m/>
    <m/>
    <m/>
    <m/>
    <m/>
    <m/>
    <m/>
    <m/>
    <m/>
    <m/>
    <m/>
    <m/>
    <m/>
    <m/>
    <m/>
    <m/>
    <m/>
    <m/>
  </r>
  <r>
    <s v="FW 2023"/>
    <s v="FW"/>
    <s v="2023"/>
    <s v="J1GD2381"/>
    <m/>
    <m/>
    <m/>
    <s v="YES"/>
    <s v="J1GD238173"/>
    <s v="73"/>
    <s v="ULTRAMARINE/SILVER/BLUE HERON"/>
    <x v="15"/>
    <s v="FOOTWEAR"/>
    <s v="SHOE WAVE REVOLT WOS"/>
    <s v="MESH/SYNTETICA"/>
    <s v="SPORTS SHOES WITH UPPERS OF TEXTILE MAT"/>
    <s v="NO INFO"/>
    <s v="NO INFO"/>
    <x v="0"/>
    <x v="0"/>
    <s v="MIZUNO"/>
    <s v="VIETNAM"/>
    <n v="50"/>
    <n v="100"/>
    <n v="25"/>
    <n v="3"/>
    <n v="4"/>
    <m/>
    <m/>
    <m/>
    <m/>
    <m/>
    <m/>
    <m/>
    <m/>
    <m/>
    <m/>
    <n v="2"/>
    <n v="1"/>
    <m/>
    <m/>
    <m/>
    <m/>
    <n v="1"/>
    <m/>
    <m/>
    <m/>
    <m/>
    <m/>
    <m/>
    <m/>
    <m/>
    <m/>
    <m/>
    <m/>
    <m/>
    <m/>
    <m/>
    <m/>
    <m/>
    <m/>
    <m/>
    <m/>
    <m/>
  </r>
  <r>
    <s v="SS 2024"/>
    <s v="SS"/>
    <s v="2024"/>
    <s v="J1GD2435"/>
    <m/>
    <m/>
    <m/>
    <s v="YES"/>
    <s v="J1GD243521"/>
    <s v="21"/>
    <s v="WHITE/BLACK/GRAY MIST"/>
    <x v="15"/>
    <s v="SNEAKERS"/>
    <s v="SHOE WAVE REBELLION FLASH WOS"/>
    <s v="MESH/SYNTETICA"/>
    <s v="NO INFO"/>
    <s v="NO INFO"/>
    <s v="NO INFO"/>
    <x v="0"/>
    <x v="0"/>
    <s v="MIZUNO"/>
    <s v="VIETNAM"/>
    <n v="95"/>
    <n v="190"/>
    <n v="47.5"/>
    <n v="3"/>
    <n v="10"/>
    <m/>
    <m/>
    <m/>
    <m/>
    <m/>
    <m/>
    <m/>
    <m/>
    <m/>
    <m/>
    <m/>
    <m/>
    <n v="7"/>
    <n v="1"/>
    <n v="2"/>
    <m/>
    <m/>
    <m/>
    <m/>
    <m/>
    <m/>
    <m/>
    <m/>
    <m/>
    <m/>
    <m/>
    <m/>
    <m/>
    <m/>
    <m/>
    <m/>
    <m/>
    <m/>
    <m/>
    <m/>
    <m/>
    <m/>
  </r>
  <r>
    <s v="SS 2024"/>
    <s v="SS"/>
    <s v="2024"/>
    <s v="J1GD2444"/>
    <m/>
    <m/>
    <m/>
    <s v="YES"/>
    <s v="J1GD244421"/>
    <s v="21"/>
    <s v="GRAY MIST/WHITE/DUBARRY"/>
    <x v="15"/>
    <s v="SNEAKERS"/>
    <s v="SHOE WAVE INSPIRE WOS"/>
    <s v="MESH/SYNTETICA"/>
    <s v="NO INFO"/>
    <s v="NO INFO"/>
    <s v="NO INFO"/>
    <x v="0"/>
    <x v="0"/>
    <s v="MIZUNO"/>
    <s v="VIETNAM"/>
    <n v="80"/>
    <n v="160"/>
    <n v="40"/>
    <n v="3"/>
    <n v="6"/>
    <m/>
    <m/>
    <m/>
    <m/>
    <m/>
    <m/>
    <m/>
    <m/>
    <m/>
    <n v="1"/>
    <n v="3"/>
    <m/>
    <m/>
    <m/>
    <m/>
    <m/>
    <m/>
    <m/>
    <n v="2"/>
    <m/>
    <m/>
    <m/>
    <m/>
    <m/>
    <m/>
    <m/>
    <m/>
    <m/>
    <m/>
    <m/>
    <m/>
    <m/>
    <m/>
    <m/>
    <m/>
    <m/>
    <m/>
  </r>
  <r>
    <s v="FW 2023"/>
    <s v="FW"/>
    <s v="2023"/>
    <s v="J1GK2273"/>
    <m/>
    <m/>
    <m/>
    <s v="YES"/>
    <s v="J1GK227322"/>
    <s v="22"/>
    <s v="GHOST GRAY/HIGH-VIS PINK/P.PUNCH"/>
    <x v="15"/>
    <s v="FOOTWEAR"/>
    <s v="SHOE WAVE IBUKI WOS"/>
    <s v="MESH/SYNTETICA"/>
    <s v="NO INFO"/>
    <s v="NO INFO"/>
    <s v="NO INFO"/>
    <x v="0"/>
    <x v="0"/>
    <s v="MIZUNO"/>
    <s v="VIETNAM"/>
    <n v="60"/>
    <n v="120"/>
    <n v="30"/>
    <n v="3"/>
    <n v="3"/>
    <m/>
    <m/>
    <m/>
    <m/>
    <m/>
    <m/>
    <m/>
    <m/>
    <m/>
    <n v="1"/>
    <n v="1"/>
    <m/>
    <n v="1"/>
    <m/>
    <m/>
    <m/>
    <m/>
    <m/>
    <m/>
    <m/>
    <m/>
    <m/>
    <m/>
    <m/>
    <m/>
    <m/>
    <m/>
    <m/>
    <m/>
    <m/>
    <m/>
    <m/>
    <m/>
    <m/>
    <m/>
    <m/>
    <m/>
  </r>
  <r>
    <s v="NO INFO"/>
    <s v="NO INFO"/>
    <m/>
    <s v="V1GC2312"/>
    <m/>
    <m/>
    <m/>
    <s v="YES"/>
    <s v="V1GC231235"/>
    <s v="35"/>
    <s v="WHITE/GLACIAL RIDGE/PATINA GREEN"/>
    <x v="15"/>
    <s v="SHOE WAVE MOMENTUM WOS"/>
    <s v="SPORTS SHOES WITH RUBBER/PLASTIC UPPER"/>
    <s v="100% MATTE FABRIC"/>
    <s v="NO INFO"/>
    <s v="NO INFO"/>
    <s v="NO INFO"/>
    <x v="0"/>
    <x v="0"/>
    <s v="MIZUNO"/>
    <s v="VIETNAM"/>
    <n v="85"/>
    <n v="170"/>
    <n v="42.5"/>
    <n v="3"/>
    <n v="30"/>
    <m/>
    <m/>
    <m/>
    <m/>
    <m/>
    <m/>
    <m/>
    <m/>
    <m/>
    <m/>
    <m/>
    <m/>
    <m/>
    <m/>
    <m/>
    <m/>
    <m/>
    <m/>
    <n v="23"/>
    <m/>
    <m/>
    <n v="4"/>
    <n v="3"/>
    <m/>
    <m/>
    <m/>
    <m/>
    <m/>
    <m/>
    <m/>
    <m/>
    <m/>
    <m/>
    <m/>
    <m/>
    <m/>
    <m/>
  </r>
  <r>
    <s v="SS 2024"/>
    <s v="SS"/>
    <s v="2024"/>
    <s v="61GC2475"/>
    <m/>
    <m/>
    <m/>
    <s v="YES"/>
    <s v="61GC247525"/>
    <s v="25"/>
    <s v="BLUE GLOW/SAXONY BLUE/MOR.BLUE"/>
    <x v="15"/>
    <s v="SNEAKERS"/>
    <s v="SHOE WAVE EXCEED TOUR CC WOS"/>
    <s v="MESH/SYNTETICA"/>
    <s v="NO INFO"/>
    <s v="NO INFO"/>
    <s v="NO INFO"/>
    <x v="0"/>
    <x v="0"/>
    <s v="MIZUNO"/>
    <s v="VIETNAM"/>
    <n v="75"/>
    <n v="150"/>
    <n v="37.5"/>
    <n v="2"/>
    <n v="4"/>
    <m/>
    <m/>
    <m/>
    <m/>
    <m/>
    <m/>
    <m/>
    <m/>
    <m/>
    <m/>
    <m/>
    <m/>
    <m/>
    <m/>
    <n v="1"/>
    <m/>
    <m/>
    <n v="3"/>
    <m/>
    <m/>
    <m/>
    <m/>
    <m/>
    <m/>
    <m/>
    <m/>
    <m/>
    <m/>
    <m/>
    <m/>
    <m/>
    <m/>
    <m/>
    <m/>
    <m/>
    <m/>
    <m/>
  </r>
  <r>
    <s v="SS 2024"/>
    <s v="SS"/>
    <s v="2024"/>
    <s v="61GC2475"/>
    <m/>
    <m/>
    <m/>
    <s v="YES"/>
    <s v="61GC247558"/>
    <s v="58"/>
    <s v="WHITE/RADIANT RED/QUIET SHADE"/>
    <x v="15"/>
    <s v="SNEAKERS"/>
    <s v="SHOE WAVE EXCEED TOUR CC WOS"/>
    <s v="MESH/SYNTETICA"/>
    <s v="NO INFO"/>
    <s v="NO INFO"/>
    <s v="NO INFO"/>
    <x v="0"/>
    <x v="0"/>
    <s v="MIZUNO"/>
    <s v="VIETNAM"/>
    <n v="75"/>
    <n v="150"/>
    <n v="37.5"/>
    <n v="2"/>
    <n v="6"/>
    <m/>
    <m/>
    <m/>
    <m/>
    <m/>
    <m/>
    <m/>
    <m/>
    <m/>
    <m/>
    <m/>
    <m/>
    <m/>
    <m/>
    <m/>
    <m/>
    <m/>
    <m/>
    <n v="5"/>
    <n v="1"/>
    <m/>
    <m/>
    <m/>
    <m/>
    <m/>
    <m/>
    <m/>
    <m/>
    <m/>
    <m/>
    <m/>
    <m/>
    <m/>
    <m/>
    <m/>
    <m/>
    <m/>
  </r>
  <r>
    <s v="SS 2024"/>
    <s v="SS"/>
    <s v="2024"/>
    <s v="J1GD1840"/>
    <m/>
    <m/>
    <m/>
    <s v="YES"/>
    <s v="J1GD184031"/>
    <s v="31"/>
    <s v="BLACK/DUBARRY/CARROT CURL"/>
    <x v="15"/>
    <s v="SNEAKERS"/>
    <s v="SHOE WAVE PARADOX WOS"/>
    <s v="MESH/SYNTETICA"/>
    <s v="NO INFO"/>
    <s v="NO INFO"/>
    <s v="NO INFO"/>
    <x v="0"/>
    <x v="0"/>
    <s v="MIZUNO"/>
    <s v="VIETNAM"/>
    <n v="85"/>
    <n v="170"/>
    <n v="42.5"/>
    <n v="2"/>
    <n v="14"/>
    <m/>
    <m/>
    <m/>
    <m/>
    <m/>
    <m/>
    <m/>
    <m/>
    <m/>
    <m/>
    <n v="3"/>
    <m/>
    <n v="11"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J1GD2278"/>
    <m/>
    <m/>
    <m/>
    <s v="YES"/>
    <s v="J1GD227821"/>
    <s v="21"/>
    <s v="UNDYED WHITE/PEACE BLUE"/>
    <x v="15"/>
    <s v="RUNNING"/>
    <s v="SHOE WAVE NEO WIND WOS"/>
    <s v="MESH/SYNTETICA"/>
    <s v="SPORTS SHOES WITH UPPERS OF TEXTILE MAT"/>
    <s v="NO INFO"/>
    <s v="NO INFO"/>
    <x v="0"/>
    <x v="0"/>
    <s v="MIZUNO"/>
    <s v="VIETNAM"/>
    <n v="95"/>
    <n v="190"/>
    <n v="47.5"/>
    <n v="2"/>
    <n v="4"/>
    <m/>
    <m/>
    <m/>
    <m/>
    <m/>
    <m/>
    <m/>
    <m/>
    <m/>
    <m/>
    <m/>
    <m/>
    <m/>
    <m/>
    <n v="2"/>
    <n v="2"/>
    <m/>
    <m/>
    <m/>
    <m/>
    <m/>
    <m/>
    <m/>
    <m/>
    <m/>
    <m/>
    <m/>
    <m/>
    <m/>
    <m/>
    <m/>
    <m/>
    <m/>
    <m/>
    <m/>
    <m/>
    <m/>
  </r>
  <r>
    <s v="FW 2023"/>
    <s v="FW"/>
    <s v="2023"/>
    <s v="J1GD2309"/>
    <m/>
    <m/>
    <m/>
    <s v="YES"/>
    <s v="J1GD230971"/>
    <s v="71"/>
    <s v="STORMYWEATHER/PEARLBLUE/P.PUNCH"/>
    <x v="15"/>
    <s v="FOOTWEAR"/>
    <s v="SHOE WAVE SKYRISE WOS"/>
    <s v="80% POLYESTER 20% POLYURETHANE"/>
    <s v="UPPERS: OF TEXTILE MAT"/>
    <s v="NO INFO"/>
    <s v="NO INFO"/>
    <x v="0"/>
    <x v="0"/>
    <s v="MIZUNO"/>
    <s v="VIETNAM"/>
    <n v="75"/>
    <n v="150"/>
    <n v="37.5"/>
    <n v="2"/>
    <n v="9"/>
    <m/>
    <m/>
    <m/>
    <m/>
    <m/>
    <m/>
    <m/>
    <m/>
    <m/>
    <m/>
    <m/>
    <m/>
    <n v="8"/>
    <m/>
    <m/>
    <m/>
    <n v="1"/>
    <m/>
    <m/>
    <m/>
    <m/>
    <m/>
    <m/>
    <m/>
    <m/>
    <m/>
    <m/>
    <m/>
    <m/>
    <m/>
    <m/>
    <m/>
    <m/>
    <m/>
    <m/>
    <m/>
    <m/>
  </r>
  <r>
    <s v="NO INFO"/>
    <s v="NO INFO"/>
    <m/>
    <s v="J1GK2270"/>
    <m/>
    <m/>
    <m/>
    <s v="YES"/>
    <s v="J1GK227022"/>
    <s v="22"/>
    <s v="MOONSTRUCK/STORMYWEATHER/H.PINK"/>
    <x v="15"/>
    <s v="SHOE WAVE MUJIN WOS"/>
    <s v="SPORTS SHOES WITH UPPERS OF TEXTILE MAT"/>
    <s v="100% MATTE FABRIC"/>
    <s v="NO INFO"/>
    <s v="NO INFO"/>
    <s v="NO INFO"/>
    <x v="0"/>
    <x v="0"/>
    <s v="MIZUNO"/>
    <s v="VIETNAM"/>
    <n v="80"/>
    <n v="160"/>
    <n v="40"/>
    <n v="2"/>
    <n v="3"/>
    <m/>
    <m/>
    <m/>
    <m/>
    <m/>
    <m/>
    <m/>
    <m/>
    <m/>
    <n v="1"/>
    <m/>
    <m/>
    <n v="2"/>
    <m/>
    <m/>
    <m/>
    <m/>
    <m/>
    <m/>
    <m/>
    <m/>
    <m/>
    <m/>
    <m/>
    <m/>
    <m/>
    <m/>
    <m/>
    <m/>
    <m/>
    <m/>
    <m/>
    <m/>
    <m/>
    <m/>
    <m/>
    <m/>
  </r>
  <r>
    <s v="NO INFO"/>
    <s v="NO INFO"/>
    <m/>
    <s v="V1GC2250"/>
    <m/>
    <m/>
    <m/>
    <s v="YES"/>
    <s v="V1GC225037"/>
    <s v="37"/>
    <s v="WHITE/GLACIAL RIDGE/PATINA GREEN"/>
    <x v="15"/>
    <s v="SHOE WAVE LIGHTNING Z MID WOS"/>
    <s v="SPORTS SHOES WITH UPPERS OF TEXTILE MAT"/>
    <s v="100% MATTE FABRIC"/>
    <s v="NO INFO"/>
    <s v="NO INFO"/>
    <s v="NO INFO"/>
    <x v="0"/>
    <x v="0"/>
    <s v="MIZUNO"/>
    <s v="VIETNAM"/>
    <n v="80"/>
    <n v="160"/>
    <n v="40"/>
    <n v="2"/>
    <n v="5"/>
    <m/>
    <m/>
    <m/>
    <m/>
    <m/>
    <m/>
    <m/>
    <m/>
    <m/>
    <m/>
    <m/>
    <m/>
    <m/>
    <m/>
    <m/>
    <m/>
    <m/>
    <m/>
    <m/>
    <m/>
    <n v="1"/>
    <m/>
    <n v="4"/>
    <m/>
    <m/>
    <m/>
    <m/>
    <m/>
    <m/>
    <m/>
    <m/>
    <m/>
    <m/>
    <m/>
    <m/>
    <m/>
    <m/>
  </r>
  <r>
    <s v="SS 2024"/>
    <s v="SS"/>
    <s v="2024"/>
    <s v="X1GB2260"/>
    <m/>
    <m/>
    <m/>
    <s v="YES"/>
    <s v="X1GB226000"/>
    <s v="00"/>
    <s v="WHITE/NAVY PEONY/PEACH PARFAIT"/>
    <x v="15"/>
    <s v="SNEAKERS"/>
    <s v="SHOE WAVE PHANTOM WOS"/>
    <s v="MESH/SYNTETICA"/>
    <s v="NO INFO"/>
    <s v="NO INFO"/>
    <s v="NO INFO"/>
    <x v="0"/>
    <x v="0"/>
    <s v="MIZUNO"/>
    <s v="VIETNAM"/>
    <n v="55"/>
    <n v="110"/>
    <n v="27.5"/>
    <n v="2"/>
    <n v="4"/>
    <m/>
    <m/>
    <m/>
    <m/>
    <m/>
    <m/>
    <m/>
    <m/>
    <m/>
    <m/>
    <m/>
    <m/>
    <m/>
    <m/>
    <m/>
    <m/>
    <m/>
    <m/>
    <m/>
    <n v="1"/>
    <n v="3"/>
    <m/>
    <m/>
    <m/>
    <m/>
    <m/>
    <m/>
    <m/>
    <m/>
    <m/>
    <m/>
    <m/>
    <m/>
    <m/>
    <m/>
    <m/>
    <m/>
  </r>
  <r>
    <s v="FW 2023"/>
    <s v="FW"/>
    <s v="2023"/>
    <s v="J1GD2303"/>
    <m/>
    <m/>
    <m/>
    <s v="YES"/>
    <s v="J1GD230326"/>
    <s v="26"/>
    <s v="SNOWWHITE/NIGHTSHADOWBLUE/C.REEF"/>
    <x v="15"/>
    <s v="SNEAKERS"/>
    <s v="SHOE WAVE RIDER WOS"/>
    <s v="MESH/SYNTETICA"/>
    <s v="NO INFO"/>
    <s v="NO INFO"/>
    <s v="NO INFO"/>
    <x v="0"/>
    <x v="0"/>
    <s v="MIZUNO"/>
    <s v="VIETNAM"/>
    <n v="80"/>
    <n v="160"/>
    <n v="40"/>
    <n v="1"/>
    <n v="1"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J1GD2310"/>
    <m/>
    <m/>
    <m/>
    <s v="YES"/>
    <s v="J1GD231021"/>
    <s v="21"/>
    <s v="VIVID PINK/SNOW WHITE/S.SPRING"/>
    <x v="15"/>
    <s v="FOOTWEAR"/>
    <s v="SHOE WAVE PRODIGY WOS"/>
    <s v="MESH/SYNTETICA"/>
    <s v="NO INFO"/>
    <s v="NO INFO"/>
    <s v="NO INFO"/>
    <x v="0"/>
    <x v="0"/>
    <s v="MIZUNO"/>
    <s v="VIETNAM"/>
    <n v="60"/>
    <n v="120"/>
    <n v="30"/>
    <n v="1"/>
    <n v="2"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</r>
  <r>
    <s v="FW 2023"/>
    <s v="FW"/>
    <s v="2023"/>
    <s v="J1GD2310"/>
    <m/>
    <m/>
    <m/>
    <s v="YES"/>
    <s v="J1GD231022"/>
    <s v="22"/>
    <s v="BLACK/PEARL BLUE/ALPENGLOW"/>
    <x v="15"/>
    <s v="FOOTWEAR"/>
    <s v="SHOE WAVE PRODIGY WOS"/>
    <s v="MESH/SYNTETICA"/>
    <s v="NO INFO"/>
    <s v="NO INFO"/>
    <s v="NO INFO"/>
    <x v="0"/>
    <x v="0"/>
    <s v="MIZUNO"/>
    <s v="VIETNAM"/>
    <n v="60"/>
    <n v="120"/>
    <n v="30"/>
    <n v="1"/>
    <n v="3"/>
    <m/>
    <m/>
    <m/>
    <m/>
    <m/>
    <m/>
    <m/>
    <m/>
    <m/>
    <m/>
    <m/>
    <m/>
    <m/>
    <n v="3"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J1GD2409"/>
    <m/>
    <m/>
    <m/>
    <s v="YES"/>
    <s v="J1GD240921"/>
    <s v="21"/>
    <s v="ABYSS/DUBARRY/CARROT CURL"/>
    <x v="15"/>
    <s v="SNEAKERS"/>
    <s v="SHOE WAVE SKYRISE WOS"/>
    <s v="MESH/SYNTETICA"/>
    <s v="NO INFO"/>
    <s v="NO INFO"/>
    <s v="NO INFO"/>
    <x v="0"/>
    <x v="0"/>
    <s v="MIZUNO"/>
    <s v="VIETNAM"/>
    <n v="75"/>
    <n v="150"/>
    <n v="37.5"/>
    <n v="1"/>
    <n v="1"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J1GD2409"/>
    <m/>
    <m/>
    <m/>
    <s v="YES"/>
    <s v="J1GD240922"/>
    <s v="22"/>
    <s v="DUBARRY/WHITE/CITRUS"/>
    <x v="15"/>
    <s v="SNEAKERS"/>
    <s v="SHOE WAVE SKYRISE WOS"/>
    <s v="MESH/SYNTETICA"/>
    <s v="NO INFO"/>
    <s v="NO INFO"/>
    <s v="NO INFO"/>
    <x v="0"/>
    <x v="0"/>
    <s v="MIZUNO"/>
    <s v="VIETNAM"/>
    <n v="75"/>
    <n v="150"/>
    <n v="37.5"/>
    <n v="1"/>
    <n v="23"/>
    <m/>
    <m/>
    <m/>
    <m/>
    <m/>
    <m/>
    <m/>
    <m/>
    <m/>
    <n v="23"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J1GD2409"/>
    <m/>
    <m/>
    <m/>
    <s v="YES"/>
    <s v="J1GD240924"/>
    <s v="24"/>
    <s v="BLACK/WHITE/NASTURTIUM"/>
    <x v="15"/>
    <s v="SNEAKERS"/>
    <s v="SHOE WAVE SKYRISE WOS"/>
    <s v="MESH/SYNTETICA"/>
    <s v="NO INFO"/>
    <s v="NO INFO"/>
    <s v="NO INFO"/>
    <x v="0"/>
    <x v="0"/>
    <s v="MIZUNO"/>
    <s v="VIETNAM"/>
    <n v="75"/>
    <n v="150"/>
    <n v="37.5"/>
    <n v="1"/>
    <n v="6"/>
    <m/>
    <m/>
    <m/>
    <m/>
    <m/>
    <m/>
    <m/>
    <m/>
    <m/>
    <m/>
    <n v="6"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J1GD2418"/>
    <m/>
    <m/>
    <m/>
    <s v="YES"/>
    <s v="J1GD241823"/>
    <s v="23"/>
    <s v="MARINA/WHITE/CERULEAN"/>
    <x v="15"/>
    <s v="SNEAKERS"/>
    <s v="SHOE WAVE ULTIMA WOS"/>
    <s v="MESH/SYNTETICA"/>
    <s v="NO INFO"/>
    <s v="NO INFO"/>
    <s v="NO INFO"/>
    <x v="0"/>
    <x v="0"/>
    <s v="MIZUNO"/>
    <s v="VIETNAM"/>
    <n v="72.5"/>
    <n v="145"/>
    <n v="36.25"/>
    <n v="1"/>
    <n v="5"/>
    <m/>
    <m/>
    <m/>
    <m/>
    <m/>
    <m/>
    <m/>
    <m/>
    <m/>
    <n v="5"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J1GD2448"/>
    <m/>
    <m/>
    <m/>
    <s v="YES"/>
    <s v="J1GD244821"/>
    <s v="21"/>
    <s v="HARBORMIST/CITRUS/QUITSHADE"/>
    <x v="15"/>
    <s v="SNEAKERS"/>
    <s v="SHOE WAVE EQUATE WOS"/>
    <s v="MESH/SYNTETICA"/>
    <s v="NO INFO"/>
    <s v="NO INFO"/>
    <s v="NO INFO"/>
    <x v="0"/>
    <x v="0"/>
    <s v="MIZUNO"/>
    <s v="VIETNAM"/>
    <n v="65"/>
    <n v="130"/>
    <n v="32.5"/>
    <n v="1"/>
    <n v="1"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</r>
  <r>
    <s v="NO INFO"/>
    <s v="NO INFO"/>
    <m/>
    <s v="J1GK2271"/>
    <m/>
    <m/>
    <m/>
    <s v="YES"/>
    <s v="J1GK227142"/>
    <s v="42"/>
    <s v="PEARLBLUE/HIGH-VIS PINK/P.PUNCH"/>
    <x v="15"/>
    <s v="SHOE WAVE DAICHI WOS"/>
    <s v="SHOE WAVE DAICHI WOS"/>
    <s v="80% POLYESTER 20% POLYURETHANE"/>
    <s v="NO INFO"/>
    <s v="NO INFO"/>
    <s v="NO INFO"/>
    <x v="0"/>
    <x v="0"/>
    <s v="MIZUNO"/>
    <s v="VIETNAM"/>
    <n v="75"/>
    <n v="150"/>
    <n v="37.5"/>
    <n v="1"/>
    <n v="11"/>
    <m/>
    <m/>
    <m/>
    <m/>
    <m/>
    <m/>
    <m/>
    <m/>
    <m/>
    <n v="11"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J1GK2273"/>
    <m/>
    <m/>
    <m/>
    <s v="YES"/>
    <s v="J1GK227321"/>
    <s v="21"/>
    <s v="JAZZY/BLUEBIRD/BLUE OPAL"/>
    <x v="15"/>
    <s v="FOOTWEAR"/>
    <s v="SHOE WAVE IBUKI WOS"/>
    <s v="MESH/SYNTETICA"/>
    <s v="NO INFO"/>
    <s v="NO INFO"/>
    <s v="NO INFO"/>
    <x v="0"/>
    <x v="0"/>
    <s v="MIZUNO"/>
    <s v="VIETNAM"/>
    <n v="60"/>
    <n v="120"/>
    <n v="30"/>
    <n v="1"/>
    <n v="6"/>
    <m/>
    <m/>
    <m/>
    <m/>
    <m/>
    <m/>
    <m/>
    <m/>
    <m/>
    <m/>
    <m/>
    <m/>
    <m/>
    <m/>
    <m/>
    <m/>
    <m/>
    <n v="6"/>
    <m/>
    <m/>
    <m/>
    <m/>
    <m/>
    <m/>
    <m/>
    <m/>
    <m/>
    <m/>
    <m/>
    <m/>
    <m/>
    <m/>
    <m/>
    <m/>
    <m/>
    <m/>
    <m/>
  </r>
  <r>
    <s v="SS 2024"/>
    <s v="SS"/>
    <s v="2024"/>
    <s v="J1GK2470"/>
    <m/>
    <m/>
    <m/>
    <s v="YES"/>
    <s v="J1GK247022"/>
    <s v="22"/>
    <s v="MARINA/WHITE/FEDERAL BLUE"/>
    <x v="15"/>
    <s v="SNEAKERS"/>
    <s v="SHOE WAVE MUJIN WOS"/>
    <s v="MESH/SYNTETICA"/>
    <s v="NO INFO"/>
    <s v="NO INFO"/>
    <s v="NO INFO"/>
    <x v="0"/>
    <x v="0"/>
    <s v="MIZUNO"/>
    <s v="VIETNAM"/>
    <n v="80"/>
    <n v="160"/>
    <n v="40"/>
    <n v="1"/>
    <n v="1"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X1GB2350"/>
    <m/>
    <m/>
    <m/>
    <s v="YES"/>
    <s v="X1GB235000"/>
    <s v="00"/>
    <s v="WHITE/NAVY PEONY/PEACH PARFAIT"/>
    <x v="15"/>
    <s v="SNEAKERS"/>
    <s v="SHOE WAVE MIRAGE WOS"/>
    <s v="MESH/SYNTETICA"/>
    <s v="NO INFO"/>
    <s v="NO INFO"/>
    <s v="NO INFO"/>
    <x v="0"/>
    <x v="0"/>
    <s v="MIZUNO"/>
    <s v="VIETNAM"/>
    <n v="80"/>
    <n v="160"/>
    <n v="40"/>
    <n v="1"/>
    <n v="15"/>
    <m/>
    <m/>
    <m/>
    <m/>
    <m/>
    <m/>
    <m/>
    <m/>
    <m/>
    <m/>
    <m/>
    <m/>
    <m/>
    <m/>
    <n v="15"/>
    <m/>
    <m/>
    <m/>
    <m/>
    <m/>
    <m/>
    <m/>
    <m/>
    <m/>
    <m/>
    <m/>
    <m/>
    <m/>
    <m/>
    <m/>
    <m/>
    <m/>
    <m/>
    <m/>
    <m/>
    <m/>
    <m/>
  </r>
  <r>
    <s v="SS 2024"/>
    <s v="SS"/>
    <s v="2024"/>
    <s v="D1GA2427"/>
    <m/>
    <m/>
    <m/>
    <s v="YES"/>
    <s v="D1GA242701"/>
    <s v="01"/>
    <s v="WHITE SAND/SILVER/SKY BLUE"/>
    <x v="15"/>
    <s v="SNEAKERS"/>
    <s v="SHOE WAVE RIDER BETA"/>
    <s v="UPPER: TEXTILE, LEATHER"/>
    <s v="LINING: TEXTILE"/>
    <s v="SOLE: RUBBER"/>
    <s v="NO INFO"/>
    <x v="0"/>
    <x v="1"/>
    <s v="MIZUNO"/>
    <s v="VIETNAM"/>
    <n v="78.5"/>
    <n v="157"/>
    <n v="39.25"/>
    <n v="18"/>
    <n v="174"/>
    <m/>
    <m/>
    <m/>
    <m/>
    <m/>
    <m/>
    <m/>
    <m/>
    <m/>
    <n v="11"/>
    <n v="3"/>
    <n v="11"/>
    <n v="6"/>
    <n v="11"/>
    <n v="8"/>
    <n v="5"/>
    <n v="12"/>
    <n v="17"/>
    <n v="8"/>
    <n v="22"/>
    <n v="22"/>
    <n v="10"/>
    <n v="12"/>
    <n v="8"/>
    <n v="3"/>
    <n v="3"/>
    <n v="2"/>
    <m/>
    <m/>
    <m/>
    <m/>
    <m/>
    <m/>
    <m/>
    <m/>
    <m/>
    <m/>
  </r>
  <r>
    <s v="NO INFO"/>
    <s v="NO INFO"/>
    <m/>
    <s v="D1GA3309"/>
    <m/>
    <m/>
    <m/>
    <s v="YES"/>
    <s v="D1GA330911"/>
    <s v="11"/>
    <s v="CEDAR/MAJOR BROWN/CLOUD CREAM"/>
    <x v="15"/>
    <s v="FOOTWEAR"/>
    <s v="SHOE S.L.WAVE RIDER B"/>
    <s v="POLYESTER AND LEATHER UPPER"/>
    <s v="FOOTBALL/RUGBY LEATHER UPPER (TECH)"/>
    <s v="NO INFO"/>
    <s v="NO INFO"/>
    <x v="0"/>
    <x v="1"/>
    <s v="MIZUNO"/>
    <s v="VIETNAM"/>
    <n v="78.5"/>
    <n v="157"/>
    <n v="39.25"/>
    <n v="15"/>
    <n v="133"/>
    <m/>
    <m/>
    <m/>
    <m/>
    <m/>
    <m/>
    <m/>
    <m/>
    <m/>
    <n v="9"/>
    <n v="5"/>
    <n v="2"/>
    <n v="8"/>
    <n v="2"/>
    <m/>
    <n v="6"/>
    <m/>
    <n v="9"/>
    <n v="23"/>
    <n v="5"/>
    <n v="18"/>
    <n v="22"/>
    <n v="7"/>
    <n v="10"/>
    <n v="4"/>
    <n v="3"/>
    <m/>
    <m/>
    <m/>
    <m/>
    <m/>
    <m/>
    <m/>
    <m/>
    <m/>
    <m/>
    <m/>
  </r>
  <r>
    <s v="SS 2024"/>
    <s v="SS"/>
    <s v="2024"/>
    <s v="D1GA2433"/>
    <m/>
    <m/>
    <m/>
    <s v="YES"/>
    <s v="D1GA243301"/>
    <s v="01"/>
    <s v="SPRUCE YELLOW/MAJORBROWN/PRISTINE"/>
    <x v="15"/>
    <s v="SNEAKERS"/>
    <s v="SHOE CONTENDER"/>
    <s v="UPPER: TEXTILE, LEATHER"/>
    <s v="LINING: TEXTILE"/>
    <s v="SOLE: RUBBER"/>
    <s v="NO INFO"/>
    <x v="0"/>
    <x v="1"/>
    <s v="MIZUNO"/>
    <s v="VIETNAM"/>
    <n v="61"/>
    <n v="122"/>
    <n v="30.5"/>
    <n v="15"/>
    <n v="117"/>
    <m/>
    <m/>
    <m/>
    <m/>
    <m/>
    <m/>
    <m/>
    <m/>
    <m/>
    <n v="4"/>
    <n v="16"/>
    <n v="12"/>
    <n v="1"/>
    <n v="2"/>
    <m/>
    <m/>
    <n v="9"/>
    <n v="6"/>
    <n v="4"/>
    <n v="6"/>
    <n v="9"/>
    <n v="14"/>
    <n v="15"/>
    <n v="13"/>
    <n v="2"/>
    <n v="4"/>
    <m/>
    <m/>
    <m/>
    <m/>
    <m/>
    <m/>
    <m/>
    <m/>
    <m/>
    <m/>
    <m/>
  </r>
  <r>
    <s v="FW 2023"/>
    <s v="FW"/>
    <s v="2023"/>
    <s v="X1GA2320"/>
    <m/>
    <m/>
    <m/>
    <s v="YES"/>
    <s v="X1GA232011"/>
    <s v="11"/>
    <s v="EBLUE/TECHGREEN/LOLITE"/>
    <x v="15"/>
    <s v="SNEAKERS"/>
    <s v="SHOE WAVE LYNX"/>
    <s v="MESH/SYNTETICA"/>
    <s v="NO INFO"/>
    <s v="NO INFO"/>
    <s v="NO INFO"/>
    <x v="0"/>
    <x v="1"/>
    <s v="MIZUNO"/>
    <s v="VIETNAM"/>
    <n v="55"/>
    <n v="110"/>
    <n v="27.5"/>
    <n v="15"/>
    <n v="106"/>
    <m/>
    <m/>
    <m/>
    <m/>
    <m/>
    <m/>
    <m/>
    <m/>
    <m/>
    <n v="2"/>
    <n v="4"/>
    <n v="10"/>
    <n v="10"/>
    <n v="10"/>
    <n v="8"/>
    <n v="8"/>
    <n v="3"/>
    <n v="10"/>
    <n v="10"/>
    <n v="10"/>
    <n v="5"/>
    <n v="2"/>
    <n v="9"/>
    <n v="5"/>
    <m/>
    <m/>
    <m/>
    <m/>
    <m/>
    <m/>
    <m/>
    <m/>
    <m/>
    <m/>
    <m/>
    <m/>
    <m/>
  </r>
  <r>
    <s v="SS 2024"/>
    <s v="SS"/>
    <s v="2024"/>
    <s v="D1GA2326"/>
    <m/>
    <m/>
    <m/>
    <s v="YES"/>
    <s v="D1GA232603"/>
    <s v="03"/>
    <s v="WHITESAND/MOCEAN/SHIFTSAND"/>
    <x v="15"/>
    <s v="SNEAKERS"/>
    <s v="SHOE SKY MEDAL"/>
    <s v="UPPER: TEXTILE, LEATHER"/>
    <s v="LINING: TEXTILE"/>
    <s v="SOLE: RUBBER"/>
    <s v="NO INFO"/>
    <x v="0"/>
    <x v="1"/>
    <s v="MIZUNO"/>
    <s v="VIETNAM"/>
    <n v="64"/>
    <n v="128"/>
    <n v="32"/>
    <n v="14"/>
    <n v="135"/>
    <m/>
    <m/>
    <m/>
    <m/>
    <m/>
    <m/>
    <m/>
    <m/>
    <m/>
    <n v="5"/>
    <n v="12"/>
    <n v="12"/>
    <n v="14"/>
    <n v="8"/>
    <n v="8"/>
    <n v="8"/>
    <n v="15"/>
    <n v="11"/>
    <n v="10"/>
    <n v="18"/>
    <m/>
    <n v="4"/>
    <n v="8"/>
    <n v="2"/>
    <m/>
    <m/>
    <m/>
    <m/>
    <m/>
    <m/>
    <m/>
    <m/>
    <m/>
    <m/>
    <m/>
    <m/>
    <m/>
  </r>
  <r>
    <s v="NO INFO"/>
    <s v="NO INFO"/>
    <m/>
    <s v="D1GA2356"/>
    <m/>
    <m/>
    <m/>
    <s v="YES"/>
    <s v="D1GA235601"/>
    <s v="01"/>
    <s v="SILVER CLOUD/WHITE SAND/CEDAR"/>
    <x v="15"/>
    <s v="SHOE S.L. WAVE RIDER BETA"/>
    <s v="SHOE S.L. WAVE RIDER BETA"/>
    <s v="POLYESTER AND LEATHER UPPER"/>
    <s v="NO INFO"/>
    <s v="NO INFO"/>
    <s v="NO INFO"/>
    <x v="0"/>
    <x v="1"/>
    <s v="MIZUNO"/>
    <s v="VIETNAM"/>
    <n v="78.5"/>
    <n v="157"/>
    <n v="39.25"/>
    <n v="6"/>
    <n v="58"/>
    <m/>
    <m/>
    <m/>
    <m/>
    <m/>
    <m/>
    <m/>
    <m/>
    <m/>
    <n v="4"/>
    <m/>
    <n v="10"/>
    <m/>
    <n v="6"/>
    <m/>
    <m/>
    <m/>
    <m/>
    <m/>
    <m/>
    <m/>
    <m/>
    <m/>
    <m/>
    <m/>
    <m/>
    <m/>
    <m/>
    <m/>
    <m/>
    <m/>
    <n v="12"/>
    <n v="14"/>
    <n v="12"/>
    <m/>
    <m/>
    <m/>
  </r>
  <r>
    <s v="NO INFO"/>
    <s v="NO INFO"/>
    <m/>
    <s v="D1GA3309"/>
    <m/>
    <m/>
    <m/>
    <s v="YES"/>
    <s v="D1GA330905"/>
    <s v="05"/>
    <s v="MOTHER OF PEARL/INDIA INK/C.COFFEE"/>
    <x v="15"/>
    <s v="FOOTWEAR"/>
    <s v="SHOE S.L.WAVE RIDER B"/>
    <s v="POLYESTER AND LEATHER UPPER"/>
    <s v="FOOTBALL/RUGBY LEATHER UPPER (TECH)"/>
    <s v="NO INFO"/>
    <s v="NO INFO"/>
    <x v="0"/>
    <x v="1"/>
    <s v="MIZUNO"/>
    <s v="VIETNAM"/>
    <n v="78.5"/>
    <n v="157"/>
    <n v="39.25"/>
    <n v="8"/>
    <n v="61"/>
    <m/>
    <m/>
    <m/>
    <m/>
    <m/>
    <m/>
    <m/>
    <m/>
    <m/>
    <n v="6"/>
    <m/>
    <n v="10"/>
    <m/>
    <n v="8"/>
    <m/>
    <m/>
    <m/>
    <m/>
    <m/>
    <m/>
    <m/>
    <m/>
    <m/>
    <m/>
    <m/>
    <n v="3"/>
    <m/>
    <m/>
    <m/>
    <m/>
    <m/>
    <n v="10"/>
    <n v="7"/>
    <n v="3"/>
    <m/>
    <m/>
    <n v="14"/>
  </r>
  <r>
    <s v="NO INFO"/>
    <s v="NO INFO"/>
    <m/>
    <s v="D1GA2212"/>
    <m/>
    <m/>
    <m/>
    <s v="YES"/>
    <s v="D1GA221210"/>
    <s v="10"/>
    <s v="WHITE/WHITE/MECCAORANGE"/>
    <x v="15"/>
    <s v="SHOE S.L. CONTENDER S"/>
    <s v="SHOE S.L. CONTENDER S"/>
    <s v="TESSUTO OPACO"/>
    <s v="NO INFO"/>
    <s v="NO INFO"/>
    <s v="NO INFO"/>
    <x v="0"/>
    <x v="1"/>
    <s v="MIZUNO"/>
    <s v="VIETNAM"/>
    <n v="56.5"/>
    <n v="113"/>
    <n v="28.25"/>
    <n v="6"/>
    <n v="68"/>
    <m/>
    <m/>
    <m/>
    <m/>
    <m/>
    <m/>
    <m/>
    <m/>
    <m/>
    <n v="8"/>
    <n v="11"/>
    <n v="8"/>
    <n v="5"/>
    <n v="10"/>
    <n v="26"/>
    <m/>
    <m/>
    <m/>
    <m/>
    <m/>
    <m/>
    <m/>
    <m/>
    <m/>
    <m/>
    <m/>
    <m/>
    <m/>
    <m/>
    <m/>
    <m/>
    <m/>
    <m/>
    <m/>
    <m/>
    <m/>
    <m/>
  </r>
  <r>
    <s v="FW 2023"/>
    <s v="FW"/>
    <s v="2023"/>
    <s v="D1GA2373"/>
    <m/>
    <m/>
    <m/>
    <s v="YES"/>
    <s v="D1GA237302"/>
    <s v="02"/>
    <s v="TIGER'S EYE/TIGER'S EYE/BLACK"/>
    <x v="15"/>
    <s v="FOOTWEAR"/>
    <s v="SHOE S.L. WAVE MUJIN TL GTX"/>
    <s v="UPPER: TEXTILE GORE TEX"/>
    <s v="LINING: TEXTILE"/>
    <s v="SOLE: RUBBER"/>
    <s v="NO INFO"/>
    <x v="0"/>
    <x v="1"/>
    <s v="MIZUNO"/>
    <s v="VIETNAM"/>
    <n v="82.5"/>
    <n v="165"/>
    <n v="41.25"/>
    <n v="13"/>
    <n v="103"/>
    <m/>
    <m/>
    <m/>
    <m/>
    <m/>
    <m/>
    <m/>
    <m/>
    <m/>
    <m/>
    <m/>
    <n v="6"/>
    <m/>
    <n v="3"/>
    <m/>
    <m/>
    <m/>
    <n v="3"/>
    <m/>
    <n v="14"/>
    <m/>
    <n v="7"/>
    <m/>
    <n v="6"/>
    <m/>
    <m/>
    <m/>
    <m/>
    <m/>
    <n v="11"/>
    <m/>
    <n v="7"/>
    <n v="6"/>
    <n v="4"/>
    <n v="7"/>
    <n v="11"/>
    <n v="18"/>
  </r>
  <r>
    <s v="NO INFO"/>
    <s v="NO INFO"/>
    <m/>
    <s v="D1GA2383"/>
    <m/>
    <m/>
    <m/>
    <s v="YES"/>
    <s v="D1GA238301"/>
    <s v="01"/>
    <s v="WHITE/SMOKE GREEN/WHITE SAND"/>
    <x v="15"/>
    <s v="SHOE S.L. CITY WIND MID"/>
    <s v="SHOE S.L. CITY WIND MID"/>
    <s v="POLYESTER AND LEATHER UPPER"/>
    <s v="NO INFO"/>
    <s v="NO INFO"/>
    <s v="NO INFO"/>
    <x v="0"/>
    <x v="1"/>
    <s v="MIZUNO"/>
    <s v="VIETNAM"/>
    <n v="61"/>
    <n v="122"/>
    <n v="30.5"/>
    <n v="13"/>
    <n v="109"/>
    <m/>
    <m/>
    <m/>
    <m/>
    <m/>
    <m/>
    <m/>
    <m/>
    <m/>
    <n v="8"/>
    <m/>
    <n v="12"/>
    <n v="12"/>
    <n v="14"/>
    <n v="4"/>
    <n v="1"/>
    <n v="14"/>
    <n v="6"/>
    <m/>
    <n v="4"/>
    <n v="12"/>
    <n v="5"/>
    <m/>
    <m/>
    <m/>
    <m/>
    <m/>
    <m/>
    <m/>
    <n v="1"/>
    <m/>
    <n v="16"/>
    <m/>
    <m/>
    <m/>
    <m/>
    <m/>
  </r>
  <r>
    <s v="SS 2024"/>
    <s v="SS"/>
    <s v="2024"/>
    <s v="D1GA2423"/>
    <m/>
    <m/>
    <m/>
    <s v="YES"/>
    <s v="D1GA242301"/>
    <s v="01"/>
    <s v="LAVENDER FROST/INDIA INK/S.WHITE"/>
    <x v="15"/>
    <s v="SNEAKERS"/>
    <s v="SHOE CONTENDER"/>
    <s v="UPPER: TEXTILE, LEATHER"/>
    <s v="LINING: TEXTILE"/>
    <s v="SOLE: RUBBER"/>
    <s v="NO INFO"/>
    <x v="0"/>
    <x v="1"/>
    <s v="MIZUNO"/>
    <s v="VIETNAM"/>
    <n v="61"/>
    <n v="122"/>
    <n v="30.5"/>
    <n v="13"/>
    <n v="145"/>
    <m/>
    <m/>
    <m/>
    <m/>
    <m/>
    <m/>
    <m/>
    <m/>
    <m/>
    <n v="1"/>
    <n v="8"/>
    <n v="15"/>
    <n v="12"/>
    <n v="29"/>
    <n v="10"/>
    <n v="6"/>
    <n v="18"/>
    <n v="7"/>
    <m/>
    <n v="13"/>
    <n v="15"/>
    <m/>
    <n v="9"/>
    <n v="2"/>
    <m/>
    <m/>
    <m/>
    <m/>
    <m/>
    <m/>
    <m/>
    <m/>
    <m/>
    <m/>
    <m/>
    <m/>
    <m/>
  </r>
  <r>
    <s v="NO INFO"/>
    <s v="NO INFO"/>
    <m/>
    <s v="D1GA2212"/>
    <m/>
    <m/>
    <m/>
    <s v="YES"/>
    <s v="D1GA221209"/>
    <s v="09"/>
    <s v="WHITE/WHITE/RIORED"/>
    <x v="15"/>
    <s v="SHOE S.L. CONTENDER S"/>
    <s v="SHOE S.L. CONTENDER S"/>
    <s v="TESSUTO OPACO"/>
    <s v="NO INFO"/>
    <s v="NO INFO"/>
    <s v="NO INFO"/>
    <x v="0"/>
    <x v="1"/>
    <s v="MIZUNO"/>
    <s v="VIETNAM"/>
    <n v="56.5"/>
    <n v="113"/>
    <n v="28.25"/>
    <n v="12"/>
    <n v="242"/>
    <m/>
    <m/>
    <m/>
    <m/>
    <m/>
    <m/>
    <m/>
    <m/>
    <m/>
    <m/>
    <n v="13"/>
    <n v="6"/>
    <n v="3"/>
    <n v="16"/>
    <n v="15"/>
    <m/>
    <n v="32"/>
    <n v="50"/>
    <n v="14"/>
    <n v="40"/>
    <n v="27"/>
    <m/>
    <n v="20"/>
    <n v="6"/>
    <m/>
    <m/>
    <m/>
    <m/>
    <m/>
    <m/>
    <m/>
    <m/>
    <m/>
    <m/>
    <m/>
    <m/>
    <m/>
  </r>
  <r>
    <s v="NO INFO"/>
    <s v="NO INFO"/>
    <m/>
    <s v="D1GA3309"/>
    <m/>
    <m/>
    <m/>
    <s v="YES"/>
    <s v="D1GA330910"/>
    <s v="10"/>
    <s v="PEACH BLOOM/MAJOR BROWN/M.PEARL"/>
    <x v="15"/>
    <s v="FOOTWEAR"/>
    <s v="SHOE S.L.WAVE RIDER B"/>
    <s v="POLYESTER AND LEATHER UPPER"/>
    <s v="FOOTBALL/RUGBY LEATHER UPPER (TECH)"/>
    <s v="NO INFO"/>
    <s v="NO INFO"/>
    <x v="0"/>
    <x v="1"/>
    <s v="MIZUNO"/>
    <s v="VIETNAM"/>
    <n v="78.5"/>
    <n v="157"/>
    <n v="39.25"/>
    <n v="5"/>
    <n v="12"/>
    <m/>
    <m/>
    <m/>
    <m/>
    <m/>
    <m/>
    <m/>
    <m/>
    <m/>
    <m/>
    <n v="2"/>
    <n v="3"/>
    <n v="2"/>
    <n v="2"/>
    <n v="3"/>
    <m/>
    <m/>
    <m/>
    <m/>
    <m/>
    <m/>
    <m/>
    <m/>
    <m/>
    <m/>
    <m/>
    <m/>
    <m/>
    <m/>
    <m/>
    <m/>
    <m/>
    <m/>
    <m/>
    <m/>
    <m/>
    <m/>
  </r>
  <r>
    <s v="NO INFO"/>
    <s v="NO INFO"/>
    <m/>
    <s v="D1GA3309"/>
    <m/>
    <m/>
    <m/>
    <s v="YES"/>
    <s v="D1GA330912"/>
    <s v="12"/>
    <s v="VINTAGE KHAKI/MAJOR BROWN/M.PEARL"/>
    <x v="15"/>
    <s v="FOOTWEAR"/>
    <s v="SHOE S.L.WAVE RIDER B"/>
    <s v="POLYESTER AND LEATHER UPPER"/>
    <s v="FOOTBALL/RUGBY LEATHER UPPER (TECH)"/>
    <s v="NO INFO"/>
    <s v="NO INFO"/>
    <x v="0"/>
    <x v="1"/>
    <s v="MIZUNO"/>
    <s v="VIETNAM"/>
    <n v="78.5"/>
    <n v="157"/>
    <n v="39.25"/>
    <n v="6"/>
    <n v="38"/>
    <m/>
    <m/>
    <m/>
    <m/>
    <m/>
    <m/>
    <m/>
    <m/>
    <m/>
    <m/>
    <n v="4"/>
    <n v="10"/>
    <n v="8"/>
    <n v="8"/>
    <n v="7"/>
    <n v="1"/>
    <m/>
    <m/>
    <m/>
    <m/>
    <m/>
    <m/>
    <m/>
    <m/>
    <m/>
    <m/>
    <m/>
    <m/>
    <m/>
    <m/>
    <m/>
    <m/>
    <m/>
    <m/>
    <m/>
    <m/>
    <m/>
  </r>
  <r>
    <s v="FW 2023"/>
    <s v="FW"/>
    <s v="2023"/>
    <s v="X1GA2010"/>
    <m/>
    <m/>
    <m/>
    <s v="YES"/>
    <s v="X1GA201076"/>
    <s v="76"/>
    <s v="PURPLEMAGIC/CARROTCURL/HGHRSKRED"/>
    <x v="15"/>
    <s v="SNEAKERS"/>
    <s v="SHOE WAVE PANTHERA"/>
    <s v="MESH/SYNTETICA"/>
    <s v="NO INFO"/>
    <s v="NO INFO"/>
    <s v="NO INFO"/>
    <x v="0"/>
    <x v="1"/>
    <s v="MIZUNO"/>
    <s v="VIETNAM"/>
    <n v="75"/>
    <n v="150"/>
    <n v="37.5"/>
    <n v="11"/>
    <n v="152"/>
    <m/>
    <m/>
    <m/>
    <m/>
    <m/>
    <m/>
    <m/>
    <m/>
    <m/>
    <n v="4"/>
    <n v="11"/>
    <n v="30"/>
    <n v="25"/>
    <n v="34"/>
    <n v="19"/>
    <n v="1"/>
    <m/>
    <m/>
    <m/>
    <m/>
    <n v="10"/>
    <n v="4"/>
    <n v="10"/>
    <n v="4"/>
    <m/>
    <m/>
    <m/>
    <m/>
    <m/>
    <m/>
    <m/>
    <m/>
    <m/>
    <m/>
    <m/>
    <m/>
    <m/>
  </r>
  <r>
    <s v="SS 2024"/>
    <s v="SS"/>
    <s v="2024"/>
    <s v="61GB2322"/>
    <m/>
    <m/>
    <m/>
    <s v="YES"/>
    <s v="61GB232208"/>
    <s v="08"/>
    <s v="VULCAN/WHITE/SALSA"/>
    <x v="15"/>
    <s v="SNEAKERS"/>
    <s v="SHOE WAVE EXCEED LIGHT PADEL"/>
    <s v="80% POLYESTER 20% POLYURETHANE"/>
    <s v="SPORTS SHOES WITH UPPERS OF TEXTILE MAT"/>
    <s v="NO INFO"/>
    <s v="NO INFO"/>
    <x v="0"/>
    <x v="1"/>
    <s v="MIZUNO"/>
    <s v="VIETNAM"/>
    <n v="62.5"/>
    <n v="125"/>
    <n v="31.25"/>
    <n v="10"/>
    <n v="70"/>
    <m/>
    <m/>
    <m/>
    <m/>
    <m/>
    <m/>
    <m/>
    <m/>
    <m/>
    <m/>
    <m/>
    <m/>
    <m/>
    <m/>
    <n v="8"/>
    <n v="7"/>
    <n v="5"/>
    <n v="6"/>
    <n v="3"/>
    <n v="7"/>
    <n v="5"/>
    <n v="7"/>
    <n v="16"/>
    <n v="6"/>
    <m/>
    <m/>
    <m/>
    <m/>
    <m/>
    <m/>
    <m/>
    <m/>
    <m/>
    <m/>
    <m/>
    <m/>
    <m/>
  </r>
  <r>
    <s v="SS 2024"/>
    <s v="SS"/>
    <s v="2024"/>
    <s v="D1GA2416"/>
    <m/>
    <m/>
    <m/>
    <s v="YES"/>
    <s v="D1GA241601"/>
    <s v="01"/>
    <s v="ARCTIC ICE/INDIAINK/LAVENDFROST"/>
    <x v="15"/>
    <s v="SNEAKERS"/>
    <s v="SHOE CITY WIND MID"/>
    <s v="UPPER MATERIAL: NATURAL LEATHER X SYNTHETIC FIBER"/>
    <s v="SOLE MATERIAL: RUBBER SOLE"/>
    <s v="NO INFO"/>
    <s v="NO INFO"/>
    <x v="0"/>
    <x v="1"/>
    <s v="MIZUNO"/>
    <s v="VIETNAM"/>
    <n v="61"/>
    <n v="122"/>
    <n v="30.5"/>
    <n v="7"/>
    <n v="63"/>
    <m/>
    <m/>
    <m/>
    <m/>
    <m/>
    <m/>
    <m/>
    <m/>
    <m/>
    <n v="6"/>
    <n v="10"/>
    <n v="13"/>
    <n v="3"/>
    <n v="15"/>
    <n v="9"/>
    <n v="7"/>
    <m/>
    <m/>
    <m/>
    <m/>
    <m/>
    <m/>
    <m/>
    <m/>
    <m/>
    <m/>
    <m/>
    <m/>
    <m/>
    <m/>
    <m/>
    <m/>
    <m/>
    <m/>
    <m/>
    <m/>
    <m/>
  </r>
  <r>
    <s v="NO INFO"/>
    <s v="NO INFO"/>
    <m/>
    <s v="D1GA3309"/>
    <m/>
    <m/>
    <m/>
    <s v="YES"/>
    <s v="D1GA330906"/>
    <s v="06"/>
    <s v="SUMMERSAND/DARKSHADOW/RIFLEGREEN"/>
    <x v="15"/>
    <s v="FOOTWEAR"/>
    <s v="SHOE S.L.WAVE RIDER B"/>
    <s v="POLYESTER AND LEATHER UPPER"/>
    <s v="FOOTBALL/RUGBY LEATHER UPPER (TECH)"/>
    <s v="NO INFO"/>
    <s v="NO INFO"/>
    <x v="0"/>
    <x v="1"/>
    <s v="MIZUNO"/>
    <s v="VIETNAM"/>
    <n v="78.5"/>
    <n v="157"/>
    <n v="39.25"/>
    <n v="5"/>
    <n v="12"/>
    <m/>
    <m/>
    <m/>
    <m/>
    <m/>
    <m/>
    <m/>
    <m/>
    <m/>
    <n v="3"/>
    <m/>
    <n v="1"/>
    <m/>
    <m/>
    <m/>
    <m/>
    <m/>
    <m/>
    <m/>
    <m/>
    <m/>
    <m/>
    <m/>
    <m/>
    <m/>
    <n v="1"/>
    <m/>
    <m/>
    <m/>
    <m/>
    <m/>
    <n v="4"/>
    <n v="3"/>
    <m/>
    <m/>
    <m/>
    <m/>
  </r>
  <r>
    <s v="SS 2024"/>
    <s v="SS"/>
    <s v="2024"/>
    <s v="P1GD2425"/>
    <m/>
    <m/>
    <m/>
    <s v="YES"/>
    <s v="P1GD242545"/>
    <s v="45"/>
    <s v="S.YELLOW/FIERY CORAL 2"/>
    <x v="15"/>
    <s v="SNEAKERS"/>
    <s v="SHOE MONARCIDA NEO SELECT AS"/>
    <s v="SYNTETICA"/>
    <s v="NO INFO"/>
    <s v="NO INFO"/>
    <s v="NO INFO"/>
    <x v="0"/>
    <x v="1"/>
    <s v="MIZUNO"/>
    <s v="CAMBODIA"/>
    <n v="35"/>
    <n v="70"/>
    <n v="17.5"/>
    <n v="10"/>
    <n v="29"/>
    <m/>
    <m/>
    <m/>
    <m/>
    <m/>
    <m/>
    <m/>
    <m/>
    <m/>
    <m/>
    <m/>
    <m/>
    <m/>
    <m/>
    <n v="2"/>
    <n v="4"/>
    <n v="4"/>
    <n v="4"/>
    <n v="4"/>
    <n v="4"/>
    <n v="3"/>
    <n v="2"/>
    <n v="1"/>
    <n v="1"/>
    <m/>
    <m/>
    <m/>
    <m/>
    <m/>
    <m/>
    <m/>
    <m/>
    <m/>
    <m/>
    <m/>
    <m/>
    <m/>
  </r>
  <r>
    <s v="SS 2024"/>
    <s v="SS"/>
    <s v="2024"/>
    <s v="Q1GB2403"/>
    <m/>
    <m/>
    <m/>
    <s v="YES"/>
    <s v="Q1GB240390"/>
    <s v="90"/>
    <s v="SAILOR BLUE/WHITE"/>
    <x v="15"/>
    <s v="SNEAKERS"/>
    <s v="SHOE MRL SALA CLUB TF"/>
    <s v="SYNTETICA"/>
    <s v="NO INFO"/>
    <s v="NO INFO"/>
    <s v="NO INFO"/>
    <x v="0"/>
    <x v="1"/>
    <s v="MIZUNO"/>
    <s v="CAMBODIA"/>
    <n v="35"/>
    <n v="70"/>
    <n v="17.5"/>
    <n v="10"/>
    <n v="62"/>
    <m/>
    <m/>
    <m/>
    <m/>
    <m/>
    <m/>
    <m/>
    <m/>
    <m/>
    <m/>
    <m/>
    <m/>
    <m/>
    <m/>
    <n v="1"/>
    <n v="2"/>
    <n v="11"/>
    <n v="11"/>
    <n v="11"/>
    <n v="11"/>
    <n v="11"/>
    <n v="2"/>
    <n v="1"/>
    <n v="1"/>
    <m/>
    <m/>
    <m/>
    <m/>
    <m/>
    <m/>
    <m/>
    <m/>
    <m/>
    <m/>
    <m/>
    <m/>
    <m/>
  </r>
  <r>
    <s v="FW 2023"/>
    <s v="FW"/>
    <s v="2023"/>
    <s v="X1GA2000"/>
    <m/>
    <m/>
    <m/>
    <s v="YES"/>
    <s v="X1GA200001"/>
    <s v="01"/>
    <s v="RADIANT RED/WHITE/CARROT CURL"/>
    <x v="15"/>
    <s v="SNEAKERS"/>
    <s v="SHOE WAVE STEALTH NEO"/>
    <s v="80% POLYESTER 20% POLYURETHANE"/>
    <s v="SPORTS SHOES WITH UPPERS OF TEXTILE MAT"/>
    <s v="NO INFO"/>
    <s v="NO INFO"/>
    <x v="0"/>
    <x v="1"/>
    <s v="MIZUNO"/>
    <s v="VIETNAM"/>
    <n v="85"/>
    <n v="170"/>
    <n v="42.5"/>
    <n v="10"/>
    <n v="43"/>
    <m/>
    <m/>
    <m/>
    <m/>
    <m/>
    <m/>
    <m/>
    <m/>
    <m/>
    <m/>
    <m/>
    <m/>
    <m/>
    <m/>
    <n v="3"/>
    <n v="3"/>
    <n v="3"/>
    <n v="3"/>
    <m/>
    <n v="10"/>
    <n v="10"/>
    <n v="5"/>
    <n v="3"/>
    <n v="2"/>
    <n v="1"/>
    <m/>
    <m/>
    <m/>
    <m/>
    <m/>
    <m/>
    <m/>
    <m/>
    <m/>
    <m/>
    <m/>
    <m/>
  </r>
  <r>
    <s v="FW 2023"/>
    <s v="FW"/>
    <s v="2023"/>
    <s v="X1GA2311"/>
    <m/>
    <m/>
    <m/>
    <s v="YES"/>
    <s v="X1GA231176"/>
    <s v="76"/>
    <s v="PURPLEMAGIC/CARROTCURL/HGHRSKRED"/>
    <x v="15"/>
    <s v="SNEAKERS"/>
    <s v="SHOE WAVE LEOPARDUS"/>
    <s v="MESH/SYNTETICA"/>
    <s v="NO INFO"/>
    <s v="NO INFO"/>
    <s v="NO INFO"/>
    <x v="0"/>
    <x v="1"/>
    <s v="MIZUNO"/>
    <s v="VIETNAM"/>
    <n v="80"/>
    <n v="160"/>
    <n v="40"/>
    <n v="10"/>
    <n v="66"/>
    <m/>
    <m/>
    <m/>
    <m/>
    <m/>
    <m/>
    <m/>
    <m/>
    <m/>
    <m/>
    <n v="4"/>
    <n v="10"/>
    <n v="10"/>
    <n v="10"/>
    <n v="8"/>
    <n v="8"/>
    <n v="3"/>
    <n v="7"/>
    <m/>
    <n v="4"/>
    <n v="2"/>
    <m/>
    <m/>
    <m/>
    <m/>
    <m/>
    <m/>
    <m/>
    <m/>
    <m/>
    <m/>
    <m/>
    <m/>
    <m/>
    <m/>
    <m/>
    <m/>
  </r>
  <r>
    <s v="SS 2024"/>
    <s v="SS"/>
    <s v="2024"/>
    <s v="D1GA2426"/>
    <m/>
    <m/>
    <m/>
    <s v="YES"/>
    <s v="D1GA242601"/>
    <s v="01"/>
    <s v="SILVER CLOUD/WHITE SAND/WHITESAND"/>
    <x v="15"/>
    <s v="SNEAKERS"/>
    <s v="SHOE WAVE RIDER"/>
    <s v="UPPER: TEXTILE, LEATHER"/>
    <s v="LINING: TEXTILE"/>
    <s v="SOLE: RUBBER"/>
    <s v="NO INFO"/>
    <x v="0"/>
    <x v="1"/>
    <s v="MIZUNO"/>
    <s v="VIETNAM"/>
    <n v="74"/>
    <n v="148"/>
    <n v="37"/>
    <n v="9"/>
    <n v="62"/>
    <m/>
    <m/>
    <m/>
    <m/>
    <m/>
    <m/>
    <m/>
    <m/>
    <m/>
    <m/>
    <m/>
    <m/>
    <m/>
    <m/>
    <n v="1"/>
    <n v="9"/>
    <n v="6"/>
    <m/>
    <m/>
    <m/>
    <m/>
    <n v="14"/>
    <n v="8"/>
    <n v="14"/>
    <n v="1"/>
    <n v="8"/>
    <n v="1"/>
    <m/>
    <m/>
    <m/>
    <m/>
    <m/>
    <m/>
    <m/>
    <m/>
    <m/>
    <m/>
  </r>
  <r>
    <s v="SS 2024"/>
    <s v="SS"/>
    <s v="2024"/>
    <s v="D1GA2432"/>
    <m/>
    <m/>
    <m/>
    <s v="YES"/>
    <s v="D1GA243201"/>
    <s v="01"/>
    <s v="PEACH BLOOM/GREENLAKE/PRISTINE"/>
    <x v="15"/>
    <s v="SNEAKERS"/>
    <s v="SHOE CONTENDER"/>
    <s v="UPPER: TEXTILE, LEATHER"/>
    <s v="LINING: TEXTILE"/>
    <s v="SOLE: RUBBER"/>
    <s v="NO INFO"/>
    <x v="0"/>
    <x v="1"/>
    <s v="MIZUNO"/>
    <s v="VIETNAM"/>
    <n v="61"/>
    <n v="122"/>
    <n v="30.5"/>
    <n v="3"/>
    <n v="14"/>
    <m/>
    <m/>
    <m/>
    <m/>
    <m/>
    <m/>
    <m/>
    <m/>
    <m/>
    <n v="7"/>
    <m/>
    <m/>
    <m/>
    <n v="2"/>
    <n v="5"/>
    <m/>
    <m/>
    <m/>
    <m/>
    <m/>
    <m/>
    <m/>
    <m/>
    <m/>
    <m/>
    <m/>
    <m/>
    <m/>
    <m/>
    <m/>
    <m/>
    <m/>
    <m/>
    <m/>
    <m/>
    <m/>
    <m/>
  </r>
  <r>
    <s v="SS 2024"/>
    <s v="SS"/>
    <s v="2024"/>
    <s v="P1GD2425"/>
    <m/>
    <m/>
    <m/>
    <s v="YES"/>
    <s v="P1GD242501"/>
    <s v="01"/>
    <s v="BLACK/WHITE"/>
    <x v="15"/>
    <s v="SNEAKERS"/>
    <s v="SHOE MONARCIDA NEO SELECT AS"/>
    <s v="SYNTETICA"/>
    <s v="NO INFO"/>
    <s v="NO INFO"/>
    <s v="NO INFO"/>
    <x v="0"/>
    <x v="1"/>
    <s v="MIZUNO"/>
    <s v="CAMBODIA"/>
    <n v="35"/>
    <n v="70"/>
    <n v="17.5"/>
    <n v="9"/>
    <n v="36"/>
    <m/>
    <m/>
    <m/>
    <m/>
    <m/>
    <m/>
    <m/>
    <m/>
    <m/>
    <m/>
    <m/>
    <m/>
    <m/>
    <m/>
    <n v="3"/>
    <n v="5"/>
    <n v="5"/>
    <n v="5"/>
    <n v="5"/>
    <n v="5"/>
    <n v="4"/>
    <n v="3"/>
    <n v="1"/>
    <m/>
    <m/>
    <m/>
    <m/>
    <m/>
    <m/>
    <m/>
    <m/>
    <m/>
    <m/>
    <m/>
    <m/>
    <m/>
    <m/>
  </r>
  <r>
    <s v="SS 2024"/>
    <s v="SS"/>
    <s v="2024"/>
    <s v="P1GD2425"/>
    <m/>
    <m/>
    <m/>
    <s v="YES"/>
    <s v="P1GD242560"/>
    <s v="60"/>
    <s v="WHITE/RADIANT RED"/>
    <x v="15"/>
    <s v="SNEAKERS"/>
    <s v="SHOE MONARCIDA NEO SELECT AS"/>
    <s v="SYNTETICA"/>
    <s v="NO INFO"/>
    <s v="NO INFO"/>
    <s v="NO INFO"/>
    <x v="0"/>
    <x v="1"/>
    <s v="MIZUNO"/>
    <s v="CAMBODIA"/>
    <n v="35"/>
    <n v="70"/>
    <n v="17.5"/>
    <n v="9"/>
    <n v="29"/>
    <m/>
    <m/>
    <m/>
    <m/>
    <m/>
    <m/>
    <m/>
    <m/>
    <m/>
    <m/>
    <m/>
    <m/>
    <m/>
    <m/>
    <m/>
    <n v="2"/>
    <n v="4"/>
    <n v="4"/>
    <n v="4"/>
    <n v="4"/>
    <n v="4"/>
    <n v="3"/>
    <n v="3"/>
    <n v="1"/>
    <m/>
    <m/>
    <m/>
    <m/>
    <m/>
    <m/>
    <m/>
    <m/>
    <m/>
    <m/>
    <m/>
    <m/>
    <m/>
  </r>
  <r>
    <s v="SS 2024"/>
    <s v="SS"/>
    <s v="2024"/>
    <s v="Q1GB2403"/>
    <m/>
    <m/>
    <m/>
    <s v="YES"/>
    <s v="Q1GB240392"/>
    <s v="92"/>
    <s v="MYSTERIOSO/SILVER"/>
    <x v="15"/>
    <s v="SNEAKERS"/>
    <s v="SHOE MRL SALA CLUB TF"/>
    <s v="SYNTETICA"/>
    <s v="NO INFO"/>
    <s v="NO INFO"/>
    <s v="NO INFO"/>
    <x v="0"/>
    <x v="1"/>
    <s v="MIZUNO"/>
    <s v="CAMBODIA"/>
    <n v="35"/>
    <n v="70"/>
    <n v="17.5"/>
    <n v="9"/>
    <n v="51"/>
    <m/>
    <m/>
    <m/>
    <m/>
    <m/>
    <m/>
    <m/>
    <m/>
    <m/>
    <m/>
    <m/>
    <m/>
    <m/>
    <n v="1"/>
    <n v="2"/>
    <n v="2"/>
    <n v="9"/>
    <n v="9"/>
    <n v="9"/>
    <n v="9"/>
    <n v="9"/>
    <m/>
    <n v="1"/>
    <m/>
    <m/>
    <m/>
    <m/>
    <m/>
    <m/>
    <m/>
    <m/>
    <m/>
    <m/>
    <m/>
    <m/>
    <m/>
    <m/>
  </r>
  <r>
    <s v="FW 2023"/>
    <s v="FW"/>
    <s v="2023"/>
    <s v="X1GA2320"/>
    <m/>
    <m/>
    <m/>
    <s v="YES"/>
    <s v="X1GA232076"/>
    <s v="76"/>
    <s v="PURPLEMAGIC/CARROTCURL/HGHRSKRED"/>
    <x v="15"/>
    <s v="SNEAKERS"/>
    <s v="SHOE WAVE LYNX"/>
    <s v="MESH/SYNTETICA"/>
    <s v="NO INFO"/>
    <s v="NO INFO"/>
    <s v="NO INFO"/>
    <x v="0"/>
    <x v="1"/>
    <s v="MIZUNO"/>
    <s v="VIETNAM"/>
    <n v="55"/>
    <n v="110"/>
    <n v="27.5"/>
    <n v="9"/>
    <n v="53"/>
    <m/>
    <m/>
    <m/>
    <m/>
    <m/>
    <m/>
    <m/>
    <m/>
    <m/>
    <n v="3"/>
    <n v="7"/>
    <n v="6"/>
    <n v="11"/>
    <m/>
    <n v="2"/>
    <n v="7"/>
    <n v="8"/>
    <n v="4"/>
    <m/>
    <n v="5"/>
    <m/>
    <m/>
    <m/>
    <m/>
    <m/>
    <m/>
    <m/>
    <m/>
    <m/>
    <m/>
    <m/>
    <m/>
    <m/>
    <m/>
    <m/>
    <m/>
    <m/>
  </r>
  <r>
    <s v="FW 2023"/>
    <s v="FW"/>
    <s v="2023"/>
    <s v="81GA2325"/>
    <m/>
    <m/>
    <m/>
    <s v="YES"/>
    <s v="81GA232502"/>
    <s v="02"/>
    <s v="WHITE/BLACKOYSTER/MPGOLD"/>
    <x v="15"/>
    <s v="TENNIS"/>
    <s v="SHOE WAVE MEDAL NEO"/>
    <s v="80% POLYESTER 20% POLYURETHANE"/>
    <s v="UPPER: RUBBER/PLASTIC"/>
    <s v="NO INFO"/>
    <s v="NO INFO"/>
    <x v="0"/>
    <x v="1"/>
    <s v="MIZUNO"/>
    <s v="VIETNAM"/>
    <n v="70"/>
    <n v="140"/>
    <n v="35"/>
    <n v="8"/>
    <n v="18"/>
    <m/>
    <m/>
    <m/>
    <m/>
    <m/>
    <m/>
    <m/>
    <m/>
    <n v="2"/>
    <m/>
    <n v="2"/>
    <m/>
    <n v="3"/>
    <m/>
    <m/>
    <n v="1"/>
    <n v="1"/>
    <m/>
    <m/>
    <m/>
    <n v="4"/>
    <n v="4"/>
    <m/>
    <n v="1"/>
    <m/>
    <m/>
    <m/>
    <m/>
    <m/>
    <m/>
    <m/>
    <m/>
    <m/>
    <m/>
    <m/>
    <m/>
    <m/>
  </r>
  <r>
    <s v="NO INFO"/>
    <s v="NO INFO"/>
    <m/>
    <s v="D1GA2364"/>
    <m/>
    <m/>
    <m/>
    <s v="YES"/>
    <s v="D1GA236401"/>
    <s v="01"/>
    <s v="SILVER CLOUD/WHITE SAND/CEDAR"/>
    <x v="15"/>
    <s v="SHOE S.L. WAVE MUJIN TL"/>
    <s v="SHOE S.L. WAVE MUJIN TL"/>
    <s v="POLYESTER AND LEATHER UPPER"/>
    <s v="NO INFO"/>
    <s v="NO INFO"/>
    <s v="NO INFO"/>
    <x v="0"/>
    <x v="1"/>
    <s v="MIZUNO"/>
    <s v="VIETNAM"/>
    <n v="82.5"/>
    <n v="165"/>
    <n v="41.25"/>
    <n v="1"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</r>
  <r>
    <s v="SS 2024"/>
    <s v="SS"/>
    <s v="2024"/>
    <s v="D1GA2369"/>
    <m/>
    <m/>
    <m/>
    <s v="YES"/>
    <s v="D1GA236910"/>
    <s v="10"/>
    <s v="FRENCH VANILLA/FRENCH VANILLA/"/>
    <x v="15"/>
    <s v="SNEAKERS"/>
    <s v="SHOE S.L. CONTENDER"/>
    <s v="80% POLYESTER 20% POLYURETHANE"/>
    <s v="SPORTS SHOES WITH UPPERS OF TEXTILE MAT"/>
    <s v="NO INFO"/>
    <s v="NO INFO"/>
    <x v="0"/>
    <x v="1"/>
    <s v="MIZUNO"/>
    <s v="VIETNAM"/>
    <n v="56.5"/>
    <n v="113"/>
    <n v="28.25"/>
    <n v="6"/>
    <n v="25"/>
    <m/>
    <m/>
    <m/>
    <m/>
    <m/>
    <m/>
    <m/>
    <m/>
    <m/>
    <m/>
    <n v="2"/>
    <m/>
    <m/>
    <n v="6"/>
    <n v="5"/>
    <n v="6"/>
    <m/>
    <m/>
    <m/>
    <m/>
    <m/>
    <m/>
    <m/>
    <n v="4"/>
    <m/>
    <n v="2"/>
    <m/>
    <m/>
    <m/>
    <m/>
    <m/>
    <m/>
    <m/>
    <m/>
    <m/>
    <m/>
    <m/>
  </r>
  <r>
    <s v="NO INFO"/>
    <s v="NO INFO"/>
    <m/>
    <s v="D1GA3309"/>
    <m/>
    <m/>
    <m/>
    <s v="YES"/>
    <s v="D1GA330907"/>
    <s v="07"/>
    <s v="PRISTINE/MOONLITOCEAN/QUICKSILVER"/>
    <x v="15"/>
    <s v="FOOTWEAR"/>
    <s v="SHOE S.L.WAVE RIDER B"/>
    <s v="POLYESTER AND LEATHER UPPER"/>
    <s v="FOOTBALL/RUGBY LEATHER UPPER (TECH)"/>
    <s v="NO INFO"/>
    <s v="NO INFO"/>
    <x v="0"/>
    <x v="1"/>
    <s v="MIZUNO"/>
    <s v="VIETNAM"/>
    <n v="78.5"/>
    <n v="157"/>
    <n v="39.25"/>
    <n v="8"/>
    <n v="36"/>
    <m/>
    <m/>
    <m/>
    <m/>
    <m/>
    <m/>
    <m/>
    <m/>
    <m/>
    <n v="3"/>
    <m/>
    <m/>
    <m/>
    <n v="7"/>
    <m/>
    <m/>
    <m/>
    <m/>
    <m/>
    <m/>
    <n v="1"/>
    <n v="1"/>
    <m/>
    <m/>
    <m/>
    <m/>
    <m/>
    <m/>
    <m/>
    <m/>
    <m/>
    <n v="3"/>
    <n v="5"/>
    <n v="7"/>
    <n v="9"/>
    <m/>
    <m/>
  </r>
  <r>
    <s v="FW 2023"/>
    <s v="FW"/>
    <s v="2023"/>
    <s v="X1GA2311"/>
    <m/>
    <m/>
    <m/>
    <s v="YES"/>
    <s v="X1GA231135"/>
    <s v="35"/>
    <s v="WHITE/GLACIALRIDGE/LOLITE"/>
    <x v="15"/>
    <s v="SNEAKERS"/>
    <s v="SHOE WAVE LEOPARDUS"/>
    <s v="MESH/SYNTETICA"/>
    <s v="NO INFO"/>
    <s v="NO INFO"/>
    <s v="NO INFO"/>
    <x v="0"/>
    <x v="1"/>
    <s v="MIZUNO"/>
    <s v="VIETNAM"/>
    <n v="80"/>
    <n v="160"/>
    <n v="40"/>
    <n v="8"/>
    <n v="57"/>
    <m/>
    <m/>
    <m/>
    <m/>
    <m/>
    <m/>
    <m/>
    <m/>
    <m/>
    <n v="4"/>
    <n v="4"/>
    <n v="10"/>
    <n v="10"/>
    <n v="10"/>
    <n v="8"/>
    <n v="8"/>
    <n v="3"/>
    <m/>
    <m/>
    <m/>
    <m/>
    <m/>
    <m/>
    <m/>
    <m/>
    <m/>
    <m/>
    <m/>
    <m/>
    <m/>
    <m/>
    <m/>
    <m/>
    <m/>
    <m/>
    <m/>
    <m/>
  </r>
  <r>
    <s v="FW 2020"/>
    <s v="FW"/>
    <s v="2020"/>
    <s v="D1GA2010"/>
    <m/>
    <m/>
    <m/>
    <s v="YES"/>
    <s v="D1GA201022"/>
    <s v="22"/>
    <s v="HRISE/PAPYRUS/PERSIMMON"/>
    <x v="15"/>
    <s v="SHOE S.L.SKY MEDAL S"/>
    <s v="SPORTS SHOES WITH UPPERS OF TEXTILE MAT"/>
    <s v="POLYESTER AND LEATHER UPPER"/>
    <s v="NO INFO"/>
    <s v="NO INFO"/>
    <s v="NO INFO"/>
    <x v="0"/>
    <x v="1"/>
    <s v="MIZUNO"/>
    <s v="VIETNAM"/>
    <n v="56.8"/>
    <n v="113.6"/>
    <n v="28.4"/>
    <n v="7"/>
    <n v="20"/>
    <m/>
    <m/>
    <m/>
    <m/>
    <m/>
    <m/>
    <m/>
    <m/>
    <m/>
    <n v="1"/>
    <n v="1"/>
    <n v="3"/>
    <n v="5"/>
    <n v="5"/>
    <n v="4"/>
    <n v="1"/>
    <m/>
    <m/>
    <m/>
    <m/>
    <m/>
    <m/>
    <m/>
    <m/>
    <m/>
    <m/>
    <m/>
    <m/>
    <m/>
    <m/>
    <m/>
    <m/>
    <m/>
    <m/>
    <m/>
    <m/>
    <m/>
  </r>
  <r>
    <s v="SS 2024"/>
    <s v="SS"/>
    <s v="2024"/>
    <s v="D1GA2369"/>
    <m/>
    <m/>
    <m/>
    <s v="YES"/>
    <s v="D1GA236902"/>
    <s v="02"/>
    <s v="SNOWWHITE/YOLKYELLOW/PUMPKINSPICE"/>
    <x v="15"/>
    <s v="SNEAKERS"/>
    <s v="SHOE S.L. CONTENDER"/>
    <s v="80% POLYESTER 20% POLYURETHANE"/>
    <s v="SPORTS SHOES WITH UPPERS OF TEXTILE MAT"/>
    <s v="NO INFO"/>
    <s v="NO INFO"/>
    <x v="0"/>
    <x v="1"/>
    <s v="MIZUNO"/>
    <s v="VIETNAM"/>
    <n v="52"/>
    <n v="104"/>
    <n v="26"/>
    <n v="7"/>
    <n v="13"/>
    <m/>
    <m/>
    <m/>
    <m/>
    <m/>
    <m/>
    <m/>
    <m/>
    <m/>
    <n v="6"/>
    <n v="2"/>
    <n v="1"/>
    <n v="1"/>
    <n v="1"/>
    <n v="1"/>
    <n v="1"/>
    <m/>
    <m/>
    <m/>
    <m/>
    <m/>
    <m/>
    <m/>
    <m/>
    <m/>
    <m/>
    <m/>
    <m/>
    <m/>
    <m/>
    <m/>
    <m/>
    <m/>
    <m/>
    <m/>
    <m/>
    <m/>
  </r>
  <r>
    <s v="SS 2024"/>
    <s v="SS"/>
    <s v="2024"/>
    <s v="Q1GA2302"/>
    <m/>
    <m/>
    <m/>
    <s v="YES"/>
    <s v="Q1GA230250"/>
    <s v="50"/>
    <s v="BLACK/GOLD/DARKSHADOW"/>
    <x v="15"/>
    <s v="SNEAKERS"/>
    <s v="SHOE MORELIA SALA CLASSIC IN"/>
    <s v="SYNTETICA"/>
    <s v="NO INFO"/>
    <s v="NO INFO"/>
    <s v="NO INFO"/>
    <x v="0"/>
    <x v="1"/>
    <s v="MIZUNO"/>
    <s v="CAMBODIA"/>
    <n v="45"/>
    <n v="90"/>
    <n v="22.5"/>
    <n v="7"/>
    <n v="29"/>
    <m/>
    <m/>
    <m/>
    <m/>
    <m/>
    <m/>
    <m/>
    <m/>
    <m/>
    <m/>
    <m/>
    <m/>
    <m/>
    <m/>
    <m/>
    <m/>
    <n v="1"/>
    <m/>
    <n v="8"/>
    <n v="7"/>
    <n v="8"/>
    <n v="2"/>
    <n v="2"/>
    <n v="1"/>
    <m/>
    <m/>
    <m/>
    <m/>
    <m/>
    <m/>
    <m/>
    <m/>
    <m/>
    <m/>
    <m/>
    <m/>
    <m/>
  </r>
  <r>
    <s v="NO INFO"/>
    <s v="NO INFO"/>
    <m/>
    <s v="V1GA2250"/>
    <m/>
    <m/>
    <m/>
    <s v="NO"/>
    <s v="V1GA225002"/>
    <s v="02"/>
    <s v="NEON FLAME/BLACK/BOLT (NEON)"/>
    <x v="15"/>
    <s v="SHOE WAVE LIGHTNING Z MID"/>
    <s v="SPORTS SHOES WITH UPPERS OF TEXTILE MAT"/>
    <s v="100% MATTE FABRIC"/>
    <s v="NO INFO"/>
    <s v="NO INFO"/>
    <s v="NO INFO"/>
    <x v="0"/>
    <x v="1"/>
    <s v="MIZUNO"/>
    <s v="VIETNAM"/>
    <n v="80"/>
    <n v="160"/>
    <n v="40"/>
    <n v="7"/>
    <n v="11"/>
    <m/>
    <m/>
    <m/>
    <m/>
    <m/>
    <m/>
    <m/>
    <m/>
    <m/>
    <m/>
    <m/>
    <n v="1"/>
    <m/>
    <n v="1"/>
    <m/>
    <n v="1"/>
    <n v="1"/>
    <m/>
    <m/>
    <n v="2"/>
    <n v="3"/>
    <n v="2"/>
    <m/>
    <m/>
    <m/>
    <m/>
    <m/>
    <m/>
    <m/>
    <m/>
    <m/>
    <m/>
    <m/>
    <m/>
    <m/>
    <m/>
    <m/>
  </r>
  <r>
    <s v="NO INFO"/>
    <s v="NO INFO"/>
    <m/>
    <s v="61GA2318"/>
    <m/>
    <m/>
    <m/>
    <s v="YES"/>
    <s v="61GA231814"/>
    <s v="14"/>
    <s v="DRESS BLUES/BOLT (NEON)/CLOISONNÉ"/>
    <x v="15"/>
    <s v="SHOE WAVE EXCEED LIGHT AC"/>
    <s v="SPORTS SHOES WITH UPPERS OF TEXTILE MAT"/>
    <s v="100% MATTE FABRIC"/>
    <s v="NO INFO"/>
    <s v="NO INFO"/>
    <s v="NO INFO"/>
    <x v="0"/>
    <x v="1"/>
    <s v="MIZUNO"/>
    <s v="VIETNAM"/>
    <n v="62.5"/>
    <n v="125"/>
    <n v="31.25"/>
    <n v="6"/>
    <n v="6"/>
    <m/>
    <m/>
    <m/>
    <m/>
    <m/>
    <m/>
    <m/>
    <m/>
    <m/>
    <m/>
    <m/>
    <m/>
    <m/>
    <m/>
    <m/>
    <n v="1"/>
    <n v="1"/>
    <m/>
    <n v="1"/>
    <m/>
    <n v="1"/>
    <m/>
    <n v="1"/>
    <n v="1"/>
    <m/>
    <m/>
    <m/>
    <m/>
    <m/>
    <m/>
    <m/>
    <m/>
    <m/>
    <m/>
    <m/>
    <m/>
    <m/>
  </r>
  <r>
    <s v="NO INFO"/>
    <s v="NO INFO"/>
    <m/>
    <s v="61GC2255"/>
    <m/>
    <m/>
    <m/>
    <s v="YES"/>
    <s v="61GC225514"/>
    <s v="14"/>
    <s v="DRESS BLUES/BOLT (NEON)/CLOISONNÉ"/>
    <x v="15"/>
    <s v="SHOE EXCEED STAR CC JNR"/>
    <s v="SPORTS SHOES WITH RUBBER/PLASTIC UPPER"/>
    <s v="100% MATTE FABRIC"/>
    <s v="NO INFO"/>
    <s v="NO INFO"/>
    <s v="NO INFO"/>
    <x v="0"/>
    <x v="1"/>
    <s v="MIZUNO"/>
    <s v="CAMBODIA"/>
    <n v="37.5"/>
    <n v="75"/>
    <n v="18.75"/>
    <n v="6"/>
    <n v="18"/>
    <m/>
    <m/>
    <m/>
    <m/>
    <m/>
    <m/>
    <m/>
    <m/>
    <m/>
    <n v="1"/>
    <n v="5"/>
    <n v="1"/>
    <n v="1"/>
    <n v="3"/>
    <n v="7"/>
    <m/>
    <m/>
    <m/>
    <m/>
    <m/>
    <m/>
    <m/>
    <m/>
    <m/>
    <m/>
    <m/>
    <m/>
    <m/>
    <m/>
    <m/>
    <m/>
    <m/>
    <m/>
    <m/>
    <m/>
    <m/>
    <m/>
  </r>
  <r>
    <s v="NO INFO"/>
    <s v="NO INFO"/>
    <m/>
    <s v="61GC2274"/>
    <m/>
    <m/>
    <m/>
    <s v="NO"/>
    <s v="61GC227438"/>
    <s v="38"/>
    <s v="BLACK/SILVER/TECHNO GREEN"/>
    <x v="15"/>
    <s v="SHOE WAVE EXCEED TOUR CC"/>
    <s v="SPORTS SHOES WITH RUBBER/PLASTIC UPPER"/>
    <s v="100% MATTE FABRIC"/>
    <s v="NO INFO"/>
    <s v="NO INFO"/>
    <s v="NO INFO"/>
    <x v="0"/>
    <x v="1"/>
    <s v="MIZUNO"/>
    <s v="VIETNAM"/>
    <n v="75"/>
    <n v="150"/>
    <n v="37.5"/>
    <n v="6"/>
    <n v="6"/>
    <m/>
    <m/>
    <m/>
    <m/>
    <m/>
    <m/>
    <m/>
    <m/>
    <m/>
    <m/>
    <m/>
    <m/>
    <m/>
    <m/>
    <n v="1"/>
    <n v="1"/>
    <m/>
    <n v="1"/>
    <m/>
    <m/>
    <m/>
    <m/>
    <n v="1"/>
    <n v="1"/>
    <m/>
    <n v="1"/>
    <m/>
    <m/>
    <m/>
    <m/>
    <m/>
    <m/>
    <m/>
    <m/>
    <m/>
    <m/>
    <m/>
  </r>
  <r>
    <s v="FW 2023"/>
    <s v="FW"/>
    <s v="2023"/>
    <s v="81GA2130"/>
    <m/>
    <m/>
    <m/>
    <s v="YES"/>
    <s v="81GA213043"/>
    <s v="43"/>
    <s v="WHITE/VULCAN/ACIDLIME"/>
    <x v="15"/>
    <s v="FOOTWEAR"/>
    <s v="SHOE CROSSMATCH SWORD"/>
    <s v="MESH/SYNTETICA"/>
    <s v="NO INFO"/>
    <s v="NO INFO"/>
    <s v="NO INFO"/>
    <x v="0"/>
    <x v="1"/>
    <s v="MIZUNO"/>
    <s v="CAMBODIA"/>
    <n v="45"/>
    <n v="90"/>
    <n v="22.5"/>
    <n v="6"/>
    <n v="29"/>
    <m/>
    <m/>
    <m/>
    <m/>
    <m/>
    <m/>
    <m/>
    <m/>
    <m/>
    <m/>
    <m/>
    <m/>
    <m/>
    <m/>
    <m/>
    <n v="9"/>
    <m/>
    <n v="3"/>
    <m/>
    <m/>
    <m/>
    <m/>
    <m/>
    <m/>
    <m/>
    <m/>
    <m/>
    <m/>
    <m/>
    <m/>
    <m/>
    <m/>
    <m/>
    <n v="1"/>
    <n v="6"/>
    <n v="3"/>
    <n v="7"/>
  </r>
  <r>
    <s v="SS 2023"/>
    <s v="SS"/>
    <s v="2023"/>
    <s v="D1GA2202"/>
    <m/>
    <m/>
    <m/>
    <s v="YES"/>
    <s v="D1GA220201"/>
    <s v="01"/>
    <s v="SNOW WHITE/WHITE/VANILLAICE"/>
    <x v="15"/>
    <s v="SHOE S.L.WAVE PROPHECY BETA"/>
    <s v="SHOE S.L.WAVE PROPHECY BETA"/>
    <s v="UPPER: TEXTILE, LEATHER"/>
    <s v="LINING: TEXTILE"/>
    <s v="SOLE: RUBBER"/>
    <s v="NO INFO"/>
    <x v="0"/>
    <x v="1"/>
    <s v="MIZUNO"/>
    <s v="VIETNAM"/>
    <n v="109"/>
    <n v="218"/>
    <n v="54.5"/>
    <n v="6"/>
    <n v="131"/>
    <m/>
    <m/>
    <m/>
    <m/>
    <m/>
    <m/>
    <m/>
    <m/>
    <m/>
    <m/>
    <m/>
    <n v="18"/>
    <m/>
    <n v="44"/>
    <m/>
    <m/>
    <m/>
    <m/>
    <m/>
    <n v="11"/>
    <m/>
    <m/>
    <m/>
    <m/>
    <m/>
    <m/>
    <m/>
    <m/>
    <m/>
    <m/>
    <m/>
    <n v="31"/>
    <n v="20"/>
    <n v="7"/>
    <m/>
    <m/>
    <m/>
  </r>
  <r>
    <s v="NO INFO"/>
    <s v="NO INFO"/>
    <m/>
    <s v="D1GA2212"/>
    <m/>
    <m/>
    <m/>
    <s v="YES"/>
    <s v="D1GA221205"/>
    <s v="05"/>
    <s v="GOBLINBLUE/SNOWWHITE/L.WREATH"/>
    <x v="15"/>
    <s v="SHOE S.L. CONTENDER S"/>
    <s v="SHOE S.L. CONTENDER S"/>
    <s v="TESSUTO OPACO"/>
    <s v="NO INFO"/>
    <s v="NO INFO"/>
    <s v="NO INFO"/>
    <x v="0"/>
    <x v="1"/>
    <s v="MIZUNO"/>
    <s v="VIETNAM"/>
    <n v="56.5"/>
    <n v="113"/>
    <n v="28.25"/>
    <n v="6"/>
    <n v="103"/>
    <m/>
    <m/>
    <m/>
    <m/>
    <m/>
    <m/>
    <m/>
    <m/>
    <m/>
    <n v="3"/>
    <n v="18"/>
    <n v="20"/>
    <n v="10"/>
    <n v="20"/>
    <n v="32"/>
    <m/>
    <m/>
    <m/>
    <m/>
    <m/>
    <m/>
    <m/>
    <m/>
    <m/>
    <m/>
    <m/>
    <m/>
    <m/>
    <m/>
    <m/>
    <m/>
    <m/>
    <m/>
    <m/>
    <m/>
    <m/>
    <m/>
  </r>
  <r>
    <s v="FW 2022"/>
    <s v="FW"/>
    <s v="2022"/>
    <s v="D1GA2276"/>
    <m/>
    <m/>
    <m/>
    <s v="YES"/>
    <s v="D1GA227608"/>
    <s v="08"/>
    <s v="NIMBUSCLOUD/WHITE/GEORGIAPEACH"/>
    <x v="15"/>
    <s v="FOOTWEAR"/>
    <s v="SHOE S.L. WAVE PROPHECY B"/>
    <s v="80% POLYESTER 20% POLYURETHANE"/>
    <s v="UPPERS: OF TEXTILE MAT"/>
    <s v="NO INFO"/>
    <s v="NO INFO"/>
    <x v="0"/>
    <x v="1"/>
    <s v="MIZUNO"/>
    <s v="VIETNAM"/>
    <n v="109"/>
    <n v="218"/>
    <n v="54.5"/>
    <n v="6"/>
    <n v="23"/>
    <m/>
    <m/>
    <m/>
    <m/>
    <m/>
    <m/>
    <m/>
    <m/>
    <m/>
    <m/>
    <m/>
    <m/>
    <m/>
    <m/>
    <m/>
    <m/>
    <m/>
    <n v="3"/>
    <m/>
    <n v="4"/>
    <m/>
    <n v="4"/>
    <m/>
    <m/>
    <m/>
    <m/>
    <m/>
    <m/>
    <m/>
    <n v="2"/>
    <m/>
    <m/>
    <m/>
    <m/>
    <n v="4"/>
    <m/>
    <n v="6"/>
  </r>
  <r>
    <s v="SS 2024"/>
    <s v="SS"/>
    <s v="2024"/>
    <s v="D1GA2326"/>
    <m/>
    <m/>
    <m/>
    <s v="YES"/>
    <s v="D1GA232608"/>
    <s v="08"/>
    <s v="LAVENDERFROST/SNOWWHITE/LUNAR"/>
    <x v="15"/>
    <s v="SNEAKERS"/>
    <s v="SHOE SKY MEDAL"/>
    <s v="UPPER: TEXTILE, LEATHER"/>
    <s v="LINING: TEXTILE"/>
    <s v="SOLE: RUBBER"/>
    <s v="NO INFO"/>
    <x v="0"/>
    <x v="1"/>
    <s v="MIZUNO"/>
    <s v="VIETNAM"/>
    <n v="64"/>
    <n v="128"/>
    <n v="32"/>
    <n v="6"/>
    <n v="68"/>
    <m/>
    <m/>
    <m/>
    <m/>
    <m/>
    <m/>
    <m/>
    <m/>
    <m/>
    <m/>
    <m/>
    <m/>
    <m/>
    <m/>
    <m/>
    <m/>
    <m/>
    <m/>
    <n v="18"/>
    <n v="15"/>
    <n v="16"/>
    <n v="11"/>
    <n v="6"/>
    <n v="2"/>
    <m/>
    <m/>
    <m/>
    <m/>
    <m/>
    <m/>
    <m/>
    <m/>
    <m/>
    <m/>
    <m/>
    <m/>
    <m/>
  </r>
  <r>
    <s v="FW 2023"/>
    <s v="FW"/>
    <s v="2023"/>
    <s v="D1GA2378"/>
    <m/>
    <m/>
    <m/>
    <s v="YES"/>
    <s v="D1GA237801"/>
    <s v="01"/>
    <s v="CONTENDER"/>
    <x v="15"/>
    <s v="SPORT STYLE"/>
    <s v="SHOE S.L. CONTENDER"/>
    <s v="80% POLYESTER 20% POLYURETHANE"/>
    <s v="SPORTS SHOES WITH UPPERS OF TEXTILE MAT"/>
    <s v="NO INFO"/>
    <s v="NO INFO"/>
    <x v="0"/>
    <x v="1"/>
    <s v="MIZUNO"/>
    <s v="VIETNAM"/>
    <n v="52"/>
    <n v="104"/>
    <n v="26"/>
    <n v="4"/>
    <n v="18"/>
    <m/>
    <m/>
    <m/>
    <m/>
    <m/>
    <m/>
    <m/>
    <m/>
    <m/>
    <m/>
    <m/>
    <m/>
    <n v="4"/>
    <n v="3"/>
    <m/>
    <n v="9"/>
    <m/>
    <m/>
    <m/>
    <m/>
    <n v="2"/>
    <m/>
    <m/>
    <m/>
    <m/>
    <m/>
    <m/>
    <m/>
    <m/>
    <m/>
    <m/>
    <m/>
    <m/>
    <m/>
    <m/>
    <m/>
    <m/>
  </r>
  <r>
    <s v="SS 2024"/>
    <s v="SS"/>
    <s v="2024"/>
    <s v="D1GA2385"/>
    <m/>
    <m/>
    <m/>
    <s v="YES"/>
    <s v="D1GA238505"/>
    <s v="05"/>
    <s v="WHITE/WHITE/DARK SHADOW"/>
    <x v="15"/>
    <s v="SNEAKERS"/>
    <s v="SHOE S.L. CITY WIND"/>
    <s v="POLYESTER AND LEATHER UPPER"/>
    <s v="NO INFO"/>
    <s v="NO INFO"/>
    <s v="NO INFO"/>
    <x v="0"/>
    <x v="1"/>
    <s v="MIZUNO"/>
    <s v="VIETNAM"/>
    <n v="56.5"/>
    <n v="113"/>
    <n v="28.25"/>
    <n v="6"/>
    <n v="28"/>
    <m/>
    <m/>
    <m/>
    <m/>
    <m/>
    <m/>
    <m/>
    <m/>
    <m/>
    <n v="1"/>
    <n v="2"/>
    <n v="6"/>
    <n v="9"/>
    <m/>
    <n v="5"/>
    <m/>
    <m/>
    <n v="5"/>
    <m/>
    <m/>
    <m/>
    <m/>
    <m/>
    <m/>
    <m/>
    <m/>
    <m/>
    <m/>
    <m/>
    <m/>
    <m/>
    <m/>
    <m/>
    <m/>
    <m/>
    <m/>
    <m/>
  </r>
  <r>
    <s v="SS 2024"/>
    <s v="SS"/>
    <s v="2024"/>
    <s v="Q1GB2403"/>
    <m/>
    <m/>
    <m/>
    <s v="YES"/>
    <s v="Q1GB240391"/>
    <s v="91"/>
    <s v="WHITE/RADIANT RED"/>
    <x v="15"/>
    <s v="SNEAKERS"/>
    <s v="SHOE MRL SALA CLUB TF"/>
    <s v="SYNTETICA"/>
    <s v="NO INFO"/>
    <s v="NO INFO"/>
    <s v="NO INFO"/>
    <x v="0"/>
    <x v="1"/>
    <s v="MIZUNO"/>
    <s v="CAMBODIA"/>
    <n v="35"/>
    <n v="70"/>
    <n v="17.5"/>
    <n v="6"/>
    <n v="50"/>
    <m/>
    <m/>
    <m/>
    <m/>
    <m/>
    <m/>
    <m/>
    <m/>
    <m/>
    <m/>
    <m/>
    <m/>
    <m/>
    <n v="2"/>
    <n v="1"/>
    <n v="7"/>
    <n v="1"/>
    <m/>
    <m/>
    <m/>
    <n v="8"/>
    <n v="31"/>
    <m/>
    <m/>
    <m/>
    <m/>
    <m/>
    <m/>
    <m/>
    <m/>
    <m/>
    <m/>
    <m/>
    <m/>
    <m/>
    <m/>
    <m/>
  </r>
  <r>
    <s v="FW 2023"/>
    <s v="FW"/>
    <s v="2023"/>
    <s v="X1GA2000"/>
    <m/>
    <m/>
    <m/>
    <s v="YES"/>
    <s v="X1GA200086"/>
    <s v="86"/>
    <s v="WHITE/SAILOR BLUE/SILVER"/>
    <x v="15"/>
    <s v="SNEAKERS"/>
    <s v="SHOE WAVE STEALTH NEO"/>
    <s v="80% POLYESTER 20% POLYURETHANE"/>
    <s v="SPORTS SHOES WITH UPPERS OF TEXTILE MAT"/>
    <s v="NO INFO"/>
    <s v="NO INFO"/>
    <x v="0"/>
    <x v="1"/>
    <s v="MIZUNO"/>
    <s v="VIETNAM"/>
    <n v="85"/>
    <n v="170"/>
    <n v="42.5"/>
    <n v="6"/>
    <n v="15"/>
    <m/>
    <m/>
    <m/>
    <m/>
    <m/>
    <m/>
    <m/>
    <m/>
    <m/>
    <m/>
    <m/>
    <m/>
    <m/>
    <m/>
    <m/>
    <n v="2"/>
    <m/>
    <m/>
    <m/>
    <n v="2"/>
    <n v="4"/>
    <n v="3"/>
    <n v="3"/>
    <m/>
    <n v="1"/>
    <m/>
    <m/>
    <m/>
    <m/>
    <m/>
    <m/>
    <m/>
    <m/>
    <m/>
    <m/>
    <m/>
    <m/>
  </r>
  <r>
    <s v="SS 2024"/>
    <s v="SS"/>
    <s v="2024"/>
    <s v="D1GA2141"/>
    <m/>
    <m/>
    <m/>
    <s v="YES"/>
    <s v="D1GA214110"/>
    <s v="10"/>
    <s v="SNOWWHITE/DARKSHADOW"/>
    <x v="15"/>
    <s v="SNEAKERS"/>
    <s v="SHOE S.L.CITY WIND S"/>
    <s v="POLYESTER AND LEATHER UPPER"/>
    <s v="NO INFO"/>
    <s v="NO INFO"/>
    <s v="NO INFO"/>
    <x v="0"/>
    <x v="1"/>
    <s v="MIZUNO"/>
    <s v="VIETNAM"/>
    <n v="50"/>
    <n v="100"/>
    <n v="25"/>
    <n v="5"/>
    <n v="22"/>
    <m/>
    <m/>
    <m/>
    <m/>
    <m/>
    <m/>
    <m/>
    <m/>
    <m/>
    <m/>
    <m/>
    <n v="2"/>
    <n v="10"/>
    <n v="3"/>
    <m/>
    <n v="6"/>
    <n v="1"/>
    <m/>
    <m/>
    <m/>
    <m/>
    <m/>
    <m/>
    <m/>
    <m/>
    <m/>
    <m/>
    <m/>
    <m/>
    <m/>
    <m/>
    <m/>
    <m/>
    <m/>
    <m/>
    <m/>
    <m/>
  </r>
  <r>
    <s v="FW 2023"/>
    <s v="FW"/>
    <s v="2023"/>
    <s v="D1GA2162"/>
    <m/>
    <m/>
    <m/>
    <s v="YES"/>
    <s v="D1GA216201"/>
    <s v="01"/>
    <s v="BLACK/WHITE/IRONGATE"/>
    <x v="15"/>
    <s v="SPORT STYLE"/>
    <s v="SHOE S.L CONTENDER S"/>
    <s v="POLYESTER AND LEATHER UPPER"/>
    <s v="FOOTBALL/RUGBY LEATHER UPPER (TECH)"/>
    <s v="NO INFO"/>
    <s v="NO INFO"/>
    <x v="0"/>
    <x v="1"/>
    <s v="MIZUNO"/>
    <s v="VIETNAM"/>
    <n v="52"/>
    <n v="104"/>
    <n v="26"/>
    <n v="5"/>
    <n v="5"/>
    <m/>
    <m/>
    <m/>
    <m/>
    <m/>
    <m/>
    <m/>
    <m/>
    <m/>
    <n v="1"/>
    <n v="1"/>
    <m/>
    <m/>
    <n v="1"/>
    <m/>
    <m/>
    <n v="1"/>
    <m/>
    <m/>
    <m/>
    <n v="1"/>
    <m/>
    <m/>
    <m/>
    <m/>
    <m/>
    <m/>
    <m/>
    <m/>
    <m/>
    <m/>
    <m/>
    <m/>
    <m/>
    <m/>
    <m/>
    <m/>
  </r>
  <r>
    <s v="SS 2023"/>
    <s v="SS"/>
    <s v="2023"/>
    <s v="D1GA2202"/>
    <m/>
    <m/>
    <m/>
    <s v="YES"/>
    <s v="D1GA220202"/>
    <s v="02"/>
    <s v="BLACK/SNOWWHITE/SNOWWHITE"/>
    <x v="15"/>
    <s v="SHOE S.L.WAVE PROPHECY BETA"/>
    <s v="SHOE S.L.WAVE PROPHECY BETA"/>
    <s v="UPPER: TEXTILE, LEATHER"/>
    <s v="LINING: TEXTILE"/>
    <s v="SOLE: RUBBER"/>
    <s v="NO INFO"/>
    <x v="0"/>
    <x v="1"/>
    <s v="MIZUNO"/>
    <s v="VIETNAM"/>
    <n v="109"/>
    <n v="218"/>
    <n v="54.5"/>
    <n v="5"/>
    <n v="31"/>
    <m/>
    <m/>
    <m/>
    <m/>
    <m/>
    <m/>
    <m/>
    <m/>
    <m/>
    <m/>
    <m/>
    <m/>
    <m/>
    <n v="18"/>
    <m/>
    <m/>
    <m/>
    <m/>
    <m/>
    <n v="2"/>
    <m/>
    <m/>
    <m/>
    <m/>
    <m/>
    <m/>
    <m/>
    <m/>
    <m/>
    <n v="7"/>
    <m/>
    <n v="3"/>
    <n v="1"/>
    <m/>
    <m/>
    <m/>
    <m/>
  </r>
  <r>
    <s v="NO INFO"/>
    <s v="NO INFO"/>
    <m/>
    <s v="D1GA2279"/>
    <m/>
    <m/>
    <m/>
    <s v="YES"/>
    <s v="D1GA227906"/>
    <s v="06"/>
    <s v="VINTAGEKHAKI/DARKSHADOW/C.GREEN"/>
    <x v="15"/>
    <s v="SHOE S.L. SKY MEDAL S"/>
    <s v="SHOE S.L. SKY MEDAL S"/>
    <s v="80% POLYESTER 20% POLYURETHANE"/>
    <s v="SPORTS SHOES WITH UPPERS OF TEXTILE MAT"/>
    <s v="NO INFO"/>
    <s v="NO INFO"/>
    <x v="0"/>
    <x v="1"/>
    <s v="MIZUNO"/>
    <s v="VIETNAM"/>
    <n v="65.5"/>
    <n v="131"/>
    <n v="32.75"/>
    <n v="5"/>
    <n v="43"/>
    <m/>
    <m/>
    <m/>
    <m/>
    <m/>
    <m/>
    <m/>
    <m/>
    <m/>
    <m/>
    <m/>
    <n v="6"/>
    <m/>
    <n v="8"/>
    <m/>
    <n v="9"/>
    <m/>
    <m/>
    <m/>
    <m/>
    <m/>
    <m/>
    <m/>
    <m/>
    <m/>
    <m/>
    <m/>
    <m/>
    <m/>
    <m/>
    <m/>
    <m/>
    <m/>
    <n v="9"/>
    <n v="11"/>
    <m/>
    <m/>
  </r>
  <r>
    <s v="SS 2024"/>
    <s v="SS"/>
    <s v="2024"/>
    <s v="D1GA2430"/>
    <m/>
    <m/>
    <m/>
    <s v="YES"/>
    <s v="D1GA243002"/>
    <s v="02"/>
    <s v="SILVER CLOUD/URBAN CHIC/WHITESAND"/>
    <x v="15"/>
    <s v="SNEAKERS"/>
    <s v="SHOE SKY MEDAL BETA"/>
    <s v="UPPER: TEXTILE, LEATHER"/>
    <s v="LINING: TEXTILE"/>
    <s v="SOLE: RUBBER"/>
    <s v="NO INFO"/>
    <x v="0"/>
    <x v="1"/>
    <s v="MIZUNO"/>
    <s v="VIETNAM"/>
    <n v="69.5"/>
    <n v="139"/>
    <n v="34.75"/>
    <n v="5"/>
    <n v="43"/>
    <m/>
    <m/>
    <m/>
    <m/>
    <m/>
    <m/>
    <m/>
    <m/>
    <m/>
    <m/>
    <n v="8"/>
    <n v="12"/>
    <n v="6"/>
    <n v="6"/>
    <n v="11"/>
    <m/>
    <m/>
    <m/>
    <m/>
    <m/>
    <m/>
    <m/>
    <m/>
    <m/>
    <m/>
    <m/>
    <m/>
    <m/>
    <m/>
    <m/>
    <m/>
    <m/>
    <m/>
    <m/>
    <m/>
    <m/>
    <m/>
  </r>
  <r>
    <s v="NO INFO"/>
    <s v="NO INFO"/>
    <m/>
    <s v="D1GA3309"/>
    <m/>
    <m/>
    <m/>
    <s v="YES"/>
    <s v="D1GA330903"/>
    <s v="03"/>
    <s v="NIMBUSCLOUD/QUIETSHADE/HARBORMIST"/>
    <x v="15"/>
    <s v="FOOTWEAR"/>
    <s v="SHOE S.L.WAVE RIDER B"/>
    <s v="POLYESTER AND LEATHER UPPER"/>
    <s v="FOOTBALL/RUGBY LEATHER UPPER (TECH)"/>
    <s v="NO INFO"/>
    <s v="NO INFO"/>
    <x v="0"/>
    <x v="1"/>
    <s v="MIZUNO"/>
    <s v="VIETNAM"/>
    <n v="78.5"/>
    <n v="157"/>
    <n v="39.25"/>
    <n v="5"/>
    <n v="58"/>
    <m/>
    <m/>
    <m/>
    <m/>
    <m/>
    <m/>
    <m/>
    <m/>
    <m/>
    <m/>
    <m/>
    <m/>
    <m/>
    <m/>
    <m/>
    <m/>
    <m/>
    <m/>
    <n v="12"/>
    <m/>
    <n v="16"/>
    <m/>
    <m/>
    <n v="20"/>
    <m/>
    <n v="9"/>
    <n v="1"/>
    <m/>
    <m/>
    <m/>
    <m/>
    <m/>
    <m/>
    <m/>
    <m/>
    <m/>
    <m/>
  </r>
  <r>
    <s v="NO INFO"/>
    <s v="NO INFO"/>
    <m/>
    <s v="J1GJ2256"/>
    <m/>
    <m/>
    <m/>
    <s v="YES"/>
    <s v="J1GJ225651"/>
    <s v="51"/>
    <s v="BLACK/OMBRE BLUE/STORMY WEATHER"/>
    <x v="15"/>
    <s v="SHOE WAVE DAICHI GTX"/>
    <s v="SPORTS SHOES WITH UPPERS OF TEXTILE MAT"/>
    <s v="80% POLYESTER 20% POLYURETHANE"/>
    <s v="SPORTS SHOES WITH UPPERS OF TEXTILE MAT"/>
    <s v="NO INFO"/>
    <s v="NO INFO"/>
    <x v="0"/>
    <x v="1"/>
    <s v="MIZUNO"/>
    <s v="VIETNAM"/>
    <n v="80"/>
    <n v="160"/>
    <n v="40"/>
    <n v="5"/>
    <n v="22"/>
    <m/>
    <m/>
    <m/>
    <m/>
    <m/>
    <m/>
    <m/>
    <m/>
    <m/>
    <m/>
    <m/>
    <m/>
    <m/>
    <m/>
    <n v="4"/>
    <m/>
    <n v="1"/>
    <m/>
    <n v="1"/>
    <m/>
    <m/>
    <m/>
    <n v="15"/>
    <m/>
    <m/>
    <n v="1"/>
    <m/>
    <m/>
    <m/>
    <m/>
    <m/>
    <m/>
    <m/>
    <m/>
    <m/>
    <m/>
    <m/>
  </r>
  <r>
    <s v="FW 2023"/>
    <s v="FW"/>
    <s v="2023"/>
    <s v="X1GA2000"/>
    <m/>
    <m/>
    <m/>
    <s v="YES"/>
    <s v="X1GA200004"/>
    <s v="04"/>
    <s v="NEON FLAME/BLACK/BOLT (NEON)"/>
    <x v="15"/>
    <s v="SNEAKERS"/>
    <s v="SHOE WAVE STEALTH NEO"/>
    <s v="80% POLYESTER 20% POLYURETHANE"/>
    <s v="SPORTS SHOES WITH UPPERS OF TEXTILE MAT"/>
    <s v="NO INFO"/>
    <s v="NO INFO"/>
    <x v="0"/>
    <x v="1"/>
    <s v="MIZUNO"/>
    <s v="VIETNAM"/>
    <n v="85"/>
    <n v="170"/>
    <n v="42.5"/>
    <n v="5"/>
    <n v="34"/>
    <m/>
    <m/>
    <m/>
    <m/>
    <m/>
    <m/>
    <m/>
    <m/>
    <m/>
    <m/>
    <m/>
    <m/>
    <n v="12"/>
    <n v="8"/>
    <n v="4"/>
    <n v="5"/>
    <m/>
    <n v="5"/>
    <m/>
    <m/>
    <m/>
    <m/>
    <m/>
    <m/>
    <m/>
    <m/>
    <m/>
    <m/>
    <m/>
    <m/>
    <m/>
    <m/>
    <m/>
    <m/>
    <m/>
    <m/>
    <m/>
  </r>
  <r>
    <s v="FW 2023"/>
    <s v="FW"/>
    <s v="2023"/>
    <s v="X1GA2320"/>
    <m/>
    <m/>
    <m/>
    <s v="YES"/>
    <s v="X1GA232035"/>
    <s v="35"/>
    <s v="WHITE/G.RIDGE/PATINAGREEN"/>
    <x v="15"/>
    <s v="SNEAKERS"/>
    <s v="SHOE WAVE LYNX"/>
    <s v="MESH/SYNTETICA"/>
    <s v="NO INFO"/>
    <s v="NO INFO"/>
    <s v="NO INFO"/>
    <x v="0"/>
    <x v="1"/>
    <s v="MIZUNO"/>
    <s v="VIETNAM"/>
    <n v="55"/>
    <n v="110"/>
    <n v="27.5"/>
    <n v="5"/>
    <n v="66"/>
    <m/>
    <m/>
    <m/>
    <m/>
    <m/>
    <m/>
    <m/>
    <m/>
    <m/>
    <m/>
    <m/>
    <m/>
    <m/>
    <m/>
    <m/>
    <m/>
    <m/>
    <m/>
    <n v="21"/>
    <n v="10"/>
    <n v="17"/>
    <n v="12"/>
    <n v="6"/>
    <m/>
    <m/>
    <m/>
    <m/>
    <m/>
    <m/>
    <m/>
    <m/>
    <m/>
    <m/>
    <m/>
    <m/>
    <m/>
    <m/>
  </r>
  <r>
    <s v="NO INFO"/>
    <s v="NO INFO"/>
    <m/>
    <s v="61GB2306"/>
    <m/>
    <m/>
    <m/>
    <s v="YES"/>
    <s v="61GB230667"/>
    <s v="67"/>
    <s v="IOLITE/TECHNO GREEN/EVENING BLUE"/>
    <x v="15"/>
    <s v="SHOE WAVE ENFORCE TOUR PADEL"/>
    <s v="SPORTS SHOES WITH RUBBER/PLASTIC UPPER"/>
    <s v="100% MATTE FABRIC"/>
    <s v="NO INFO"/>
    <s v="NO INFO"/>
    <s v="NO INFO"/>
    <x v="0"/>
    <x v="1"/>
    <s v="MIZUNO"/>
    <s v="VIETNAM"/>
    <n v="80"/>
    <n v="160"/>
    <n v="40"/>
    <n v="4"/>
    <n v="5"/>
    <m/>
    <m/>
    <m/>
    <m/>
    <m/>
    <m/>
    <m/>
    <m/>
    <m/>
    <m/>
    <m/>
    <m/>
    <m/>
    <m/>
    <n v="2"/>
    <n v="1"/>
    <n v="1"/>
    <n v="1"/>
    <m/>
    <m/>
    <m/>
    <m/>
    <m/>
    <m/>
    <m/>
    <m/>
    <m/>
    <m/>
    <m/>
    <m/>
    <m/>
    <m/>
    <m/>
    <m/>
    <m/>
    <m/>
    <m/>
  </r>
  <r>
    <s v="NO INFO"/>
    <s v="NO INFO"/>
    <m/>
    <s v="61GB2323"/>
    <m/>
    <m/>
    <m/>
    <s v="YES"/>
    <s v="61GB232360"/>
    <s v="60"/>
    <s v="NIMBUSCLOUD/HIGH-VIS PINK/P.GREEN"/>
    <x v="15"/>
    <s v="SHOE WAVE EXCEED LIGHT PADEL W"/>
    <s v="SPORTS SHOES WITH UPPERS OF TEXTILE MAT"/>
    <s v="100% MATTE FABRIC"/>
    <s v="SPORTS SHOES WITH UPPERS OF TEXTILE MAT"/>
    <s v="NO INFO"/>
    <s v="NO INFO"/>
    <x v="0"/>
    <x v="1"/>
    <s v="MIZUNO"/>
    <s v="VIETNAM"/>
    <n v="62.5"/>
    <n v="125"/>
    <n v="31.25"/>
    <n v="4"/>
    <n v="46"/>
    <m/>
    <m/>
    <m/>
    <m/>
    <m/>
    <m/>
    <m/>
    <m/>
    <m/>
    <m/>
    <n v="15"/>
    <m/>
    <n v="16"/>
    <m/>
    <n v="8"/>
    <m/>
    <n v="7"/>
    <m/>
    <m/>
    <m/>
    <m/>
    <m/>
    <m/>
    <m/>
    <m/>
    <m/>
    <m/>
    <m/>
    <m/>
    <m/>
    <m/>
    <m/>
    <m/>
    <m/>
    <m/>
    <m/>
    <m/>
  </r>
  <r>
    <s v="NO INFO"/>
    <s v="NO INFO"/>
    <m/>
    <s v="D1GA2226"/>
    <m/>
    <m/>
    <m/>
    <s v="YES"/>
    <s v="D1GA222606"/>
    <s v="06"/>
    <s v="SNOWWHITE/WHITE/WHITE"/>
    <x v="15"/>
    <s v="SHOE S.L WAVE RIDER 10"/>
    <s v="SPORTS SHOES WITH UPPERS OF TEXTILE MAT"/>
    <s v="POLYESTER AND LEATHER UPPER"/>
    <s v="NO INFO"/>
    <s v="NO INFO"/>
    <s v="NO INFO"/>
    <x v="0"/>
    <x v="1"/>
    <s v="MIZUNO"/>
    <s v="VIETNAM"/>
    <n v="65.5"/>
    <n v="131"/>
    <n v="32.75"/>
    <n v="4"/>
    <n v="6"/>
    <m/>
    <m/>
    <m/>
    <m/>
    <m/>
    <m/>
    <m/>
    <m/>
    <m/>
    <n v="1"/>
    <m/>
    <n v="2"/>
    <m/>
    <n v="1"/>
    <n v="2"/>
    <m/>
    <m/>
    <m/>
    <m/>
    <m/>
    <m/>
    <m/>
    <m/>
    <m/>
    <m/>
    <m/>
    <m/>
    <m/>
    <m/>
    <m/>
    <m/>
    <m/>
    <m/>
    <m/>
    <m/>
    <m/>
    <m/>
  </r>
  <r>
    <s v="NO INFO"/>
    <s v="NO INFO"/>
    <m/>
    <s v="D1GA2277"/>
    <m/>
    <m/>
    <m/>
    <s v="YES"/>
    <s v="D1GA227706"/>
    <s v="06"/>
    <s v="MAGNET/QUIET SHADE/PRISTINE"/>
    <x v="15"/>
    <s v="SHOE S.L. WAVE RIDER 10"/>
    <s v="SHOE S.L. WAVE RIDER 10"/>
    <s v="POLYESTER AND LEATHER UPPER"/>
    <s v="NO INFO"/>
    <s v="NO INFO"/>
    <s v="NO INFO"/>
    <x v="0"/>
    <x v="1"/>
    <s v="MIZUNO"/>
    <s v="VIETNAM"/>
    <n v="69.5"/>
    <n v="139"/>
    <n v="34.75"/>
    <n v="4"/>
    <n v="16"/>
    <m/>
    <m/>
    <m/>
    <m/>
    <m/>
    <m/>
    <m/>
    <m/>
    <m/>
    <n v="5"/>
    <m/>
    <m/>
    <m/>
    <n v="7"/>
    <n v="3"/>
    <m/>
    <m/>
    <m/>
    <m/>
    <m/>
    <m/>
    <m/>
    <m/>
    <m/>
    <m/>
    <m/>
    <m/>
    <m/>
    <m/>
    <m/>
    <m/>
    <n v="1"/>
    <m/>
    <m/>
    <m/>
    <m/>
    <m/>
  </r>
  <r>
    <s v="FW 2023"/>
    <s v="FW"/>
    <s v="2023"/>
    <s v="D1GA2382"/>
    <m/>
    <m/>
    <m/>
    <s v="YES"/>
    <s v="D1GA238208"/>
    <s v="08"/>
    <s v="CEDAR/SHIFTING SAND/CLOUD CREAM"/>
    <x v="15"/>
    <s v="SNEAKERS"/>
    <s v="SHOE S.L. CONTENDER"/>
    <s v="80% POLYESTER 20% POLYURETHANE"/>
    <s v="SPORTS SHOES WITH UPPERS OF TEXTILE MAT"/>
    <s v="NO INFO"/>
    <s v="NO INFO"/>
    <x v="0"/>
    <x v="1"/>
    <s v="MIZUNO"/>
    <s v="VIETNAM"/>
    <n v="61"/>
    <n v="122"/>
    <n v="30.5"/>
    <n v="4"/>
    <n v="21"/>
    <m/>
    <m/>
    <m/>
    <m/>
    <m/>
    <m/>
    <m/>
    <m/>
    <m/>
    <n v="3"/>
    <m/>
    <n v="4"/>
    <n v="3"/>
    <m/>
    <n v="11"/>
    <m/>
    <m/>
    <m/>
    <m/>
    <m/>
    <m/>
    <m/>
    <m/>
    <m/>
    <m/>
    <m/>
    <m/>
    <m/>
    <m/>
    <m/>
    <m/>
    <m/>
    <m/>
    <m/>
    <m/>
    <m/>
    <m/>
  </r>
  <r>
    <s v="SS 2024"/>
    <s v="SS"/>
    <s v="2024"/>
    <s v="D1GA2430"/>
    <m/>
    <m/>
    <m/>
    <s v="YES"/>
    <s v="D1GA243001"/>
    <s v="01"/>
    <s v="MOJAVE DESERT/MAJOR BROWN/S.SAND"/>
    <x v="15"/>
    <s v="SNEAKERS"/>
    <s v="SHOE SKY MEDAL BETA"/>
    <s v="UPPER: TEXTILE, LEATHER"/>
    <s v="LINING: TEXTILE"/>
    <s v="SOLE: RUBBER"/>
    <s v="NO INFO"/>
    <x v="0"/>
    <x v="1"/>
    <s v="MIZUNO"/>
    <s v="VIETNAM"/>
    <n v="69.5"/>
    <n v="139"/>
    <n v="34.75"/>
    <n v="4"/>
    <n v="18"/>
    <m/>
    <m/>
    <m/>
    <m/>
    <m/>
    <m/>
    <m/>
    <m/>
    <m/>
    <m/>
    <n v="2"/>
    <m/>
    <n v="4"/>
    <n v="1"/>
    <n v="11"/>
    <m/>
    <m/>
    <m/>
    <m/>
    <m/>
    <m/>
    <m/>
    <m/>
    <m/>
    <m/>
    <m/>
    <m/>
    <m/>
    <m/>
    <m/>
    <m/>
    <m/>
    <m/>
    <m/>
    <m/>
    <m/>
    <m/>
  </r>
  <r>
    <s v="FW 2023"/>
    <s v="FW"/>
    <s v="2023"/>
    <s v="Q1GB2303"/>
    <m/>
    <m/>
    <m/>
    <s v="YES"/>
    <s v="Q1GB230380"/>
    <s v="80"/>
    <s v="NEON FLAME/WHITE"/>
    <x v="15"/>
    <s v="SNEAKERS"/>
    <s v="SHOE MRL SALA CLUB TF"/>
    <s v="SYNTETICA"/>
    <s v="NO INFO"/>
    <s v="NO INFO"/>
    <s v="NO INFO"/>
    <x v="0"/>
    <x v="1"/>
    <s v="MIZUNO"/>
    <s v="CAMBODIA"/>
    <n v="35"/>
    <n v="70"/>
    <n v="17.5"/>
    <n v="4"/>
    <n v="4"/>
    <m/>
    <m/>
    <m/>
    <m/>
    <m/>
    <m/>
    <m/>
    <m/>
    <m/>
    <m/>
    <m/>
    <m/>
    <m/>
    <m/>
    <n v="1"/>
    <m/>
    <n v="1"/>
    <n v="1"/>
    <n v="1"/>
    <m/>
    <m/>
    <m/>
    <m/>
    <m/>
    <m/>
    <m/>
    <m/>
    <m/>
    <m/>
    <m/>
    <m/>
    <m/>
    <m/>
    <m/>
    <m/>
    <m/>
    <m/>
  </r>
  <r>
    <s v="SS 2024"/>
    <s v="SS"/>
    <s v="2024"/>
    <s v="U1GD2417"/>
    <m/>
    <m/>
    <m/>
    <s v="YES"/>
    <s v="U1GD241701"/>
    <s v="01"/>
    <s v="WHITE/HARBOR MIST/CAYENNE"/>
    <x v="15"/>
    <s v="SNEAKERS"/>
    <s v="SHOE WAVE REBELLION PRO"/>
    <s v="MESH/SYNTETICA"/>
    <s v="NO INFO"/>
    <s v="NO INFO"/>
    <s v="NO INFO"/>
    <x v="0"/>
    <x v="1"/>
    <s v="MIZUNO"/>
    <s v="VIETNAM"/>
    <n v="120"/>
    <n v="240"/>
    <n v="60"/>
    <n v="4"/>
    <n v="17"/>
    <m/>
    <m/>
    <m/>
    <m/>
    <m/>
    <m/>
    <m/>
    <m/>
    <m/>
    <m/>
    <m/>
    <m/>
    <m/>
    <n v="2"/>
    <n v="1"/>
    <n v="12"/>
    <m/>
    <m/>
    <m/>
    <m/>
    <n v="2"/>
    <m/>
    <m/>
    <m/>
    <m/>
    <m/>
    <m/>
    <m/>
    <m/>
    <m/>
    <m/>
    <m/>
    <m/>
    <m/>
    <m/>
    <m/>
    <m/>
  </r>
  <r>
    <s v="NO INFO"/>
    <s v="NO INFO"/>
    <m/>
    <s v="V1GA2120"/>
    <m/>
    <m/>
    <m/>
    <s v="YES"/>
    <s v="V1GA212002"/>
    <s v="02"/>
    <s v="NEON FLAME/BLACK/BOLT (NEON)"/>
    <x v="15"/>
    <s v="SHOE WAVE LUMINOUS"/>
    <s v="SPORTS SHOES WITH UPPERS OF TEXTILE MAT"/>
    <s v="80% POLYESTER 20% POLYURETHANE"/>
    <s v="SPORTS SHOES WITH UPPERS OF TEXTILE MAT"/>
    <s v="NO INFO"/>
    <s v="NO INFO"/>
    <x v="0"/>
    <x v="1"/>
    <s v="MIZUNO"/>
    <s v="VIETNAM"/>
    <n v="75"/>
    <n v="150"/>
    <n v="37.5"/>
    <n v="4"/>
    <n v="16"/>
    <m/>
    <m/>
    <m/>
    <m/>
    <m/>
    <m/>
    <m/>
    <m/>
    <m/>
    <m/>
    <m/>
    <m/>
    <m/>
    <m/>
    <m/>
    <n v="3"/>
    <n v="1"/>
    <m/>
    <m/>
    <m/>
    <n v="6"/>
    <n v="6"/>
    <m/>
    <m/>
    <m/>
    <m/>
    <m/>
    <m/>
    <m/>
    <m/>
    <m/>
    <m/>
    <m/>
    <m/>
    <m/>
    <m/>
    <m/>
  </r>
  <r>
    <s v="FW 2023"/>
    <s v="FW"/>
    <s v="2023"/>
    <s v="X1GA2000"/>
    <m/>
    <m/>
    <m/>
    <s v="YES"/>
    <s v="X1GA200011"/>
    <s v="11"/>
    <s v="EVENING BLUE/TECHNO GREEN/IOLITE"/>
    <x v="15"/>
    <s v="SNEAKERS"/>
    <s v="SHOE WAVE STEALTH NEO"/>
    <s v="80% POLYESTER 20% POLYURETHANE"/>
    <s v="SPORTS SHOES WITH UPPERS OF TEXTILE MAT"/>
    <s v="NO INFO"/>
    <s v="NO INFO"/>
    <x v="0"/>
    <x v="1"/>
    <s v="MIZUNO"/>
    <s v="VIETNAM"/>
    <n v="85"/>
    <n v="170"/>
    <n v="42.5"/>
    <n v="4"/>
    <n v="17"/>
    <m/>
    <m/>
    <m/>
    <m/>
    <m/>
    <m/>
    <m/>
    <m/>
    <m/>
    <n v="1"/>
    <n v="4"/>
    <n v="3"/>
    <n v="9"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X1GA2260"/>
    <m/>
    <m/>
    <m/>
    <s v="YES"/>
    <s v="X1GA226011"/>
    <s v="11"/>
    <s v="EVENING BLUE/TECHNO GREEN/IOLITE"/>
    <x v="15"/>
    <s v="FOOTWEAR"/>
    <s v="SHOE WAVE PHANTOM"/>
    <s v="80% POLYESTER 20% POLYURETHANE"/>
    <s v="UPPERS: OF TEXTILE MAT"/>
    <s v="NO INFO"/>
    <s v="NO INFO"/>
    <x v="0"/>
    <x v="1"/>
    <s v="MIZUNO"/>
    <s v="VIETNAM"/>
    <n v="55"/>
    <n v="110"/>
    <n v="27.5"/>
    <n v="4"/>
    <n v="18"/>
    <m/>
    <m/>
    <m/>
    <m/>
    <m/>
    <m/>
    <m/>
    <m/>
    <m/>
    <m/>
    <n v="5"/>
    <n v="5"/>
    <n v="1"/>
    <m/>
    <m/>
    <n v="7"/>
    <m/>
    <m/>
    <m/>
    <m/>
    <m/>
    <m/>
    <m/>
    <m/>
    <m/>
    <m/>
    <m/>
    <m/>
    <m/>
    <m/>
    <m/>
    <m/>
    <m/>
    <m/>
    <m/>
    <m/>
    <m/>
  </r>
  <r>
    <s v="SS 2024"/>
    <s v="SS"/>
    <s v="2024"/>
    <s v="61GC2478"/>
    <m/>
    <m/>
    <m/>
    <s v="YES"/>
    <s v="61GC247852"/>
    <s v="52"/>
    <s v="IRON GATE/GOLD/BLACK"/>
    <x v="15"/>
    <s v="SNEAKERS"/>
    <s v="SHOE WAVE EXCEED TOUR CC"/>
    <s v="MESH/SYNTETICA"/>
    <s v="NO INFO"/>
    <s v="NO INFO"/>
    <s v="NO INFO"/>
    <x v="0"/>
    <x v="1"/>
    <s v="MIZUNO"/>
    <s v="VIETNAM"/>
    <n v="75"/>
    <n v="150"/>
    <n v="37.5"/>
    <n v="3"/>
    <n v="5"/>
    <m/>
    <m/>
    <m/>
    <m/>
    <m/>
    <m/>
    <m/>
    <m/>
    <m/>
    <m/>
    <m/>
    <m/>
    <m/>
    <m/>
    <n v="2"/>
    <n v="2"/>
    <n v="1"/>
    <m/>
    <m/>
    <m/>
    <m/>
    <m/>
    <m/>
    <m/>
    <m/>
    <m/>
    <m/>
    <m/>
    <m/>
    <m/>
    <m/>
    <m/>
    <m/>
    <m/>
    <m/>
    <m/>
    <m/>
  </r>
  <r>
    <s v="NO INFO"/>
    <s v="NO INFO"/>
    <m/>
    <s v="D1GA2212"/>
    <m/>
    <m/>
    <m/>
    <s v="YES"/>
    <s v="D1GA221211"/>
    <s v="11"/>
    <s v="WHITE/WHITE/SUMMERSAND"/>
    <x v="15"/>
    <s v="SHOE S.L. CONTENDER S"/>
    <s v="SHOE S.L. CONTENDER S"/>
    <s v="TESSUTO OPACO"/>
    <m/>
    <m/>
    <m/>
    <x v="0"/>
    <x v="1"/>
    <s v="MIZUNO"/>
    <s v="VIETNAM"/>
    <n v="52"/>
    <n v="104"/>
    <n v="26"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1"/>
    <m/>
  </r>
  <r>
    <s v="SS 2024"/>
    <s v="SS"/>
    <s v="2024"/>
    <s v="D1GA2326"/>
    <m/>
    <m/>
    <m/>
    <s v="YES"/>
    <s v="D1GA232605"/>
    <s v="05"/>
    <s v="SCLOUD/GRAYSTONE/VKHAKI"/>
    <x v="15"/>
    <s v="SNEAKERS"/>
    <s v="SHOE SKY MEDAL"/>
    <s v="UPPER: TEXTILE, LEATHER"/>
    <s v="LINING: TEXTILE"/>
    <s v="SOLE: RUBBER"/>
    <s v="NO INFO"/>
    <x v="0"/>
    <x v="1"/>
    <s v="MIZUNO"/>
    <s v="VIETNAM"/>
    <n v="64"/>
    <n v="128"/>
    <n v="32"/>
    <n v="3"/>
    <n v="15"/>
    <m/>
    <m/>
    <m/>
    <m/>
    <m/>
    <m/>
    <m/>
    <m/>
    <m/>
    <n v="2"/>
    <m/>
    <n v="7"/>
    <m/>
    <n v="6"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D1GA2369"/>
    <m/>
    <m/>
    <m/>
    <s v="YES"/>
    <s v="D1GA236911"/>
    <s v="11"/>
    <s v="CRYSTAL PINK/CRYSTAL PINK/S.WHITE"/>
    <x v="15"/>
    <s v="SNEAKERS"/>
    <s v="SHOE S.L. CONTENDER"/>
    <s v="80% POLYESTER 20% POLYURETHANE"/>
    <s v="SPORTS SHOES WITH UPPERS OF TEXTILE MAT"/>
    <s v="NO INFO"/>
    <s v="NO INFO"/>
    <x v="0"/>
    <x v="1"/>
    <s v="MIZUNO"/>
    <s v="VIETNAM"/>
    <n v="56.5"/>
    <n v="113"/>
    <n v="28.25"/>
    <n v="3"/>
    <n v="10"/>
    <m/>
    <m/>
    <m/>
    <m/>
    <m/>
    <m/>
    <m/>
    <m/>
    <m/>
    <m/>
    <m/>
    <m/>
    <m/>
    <m/>
    <m/>
    <m/>
    <m/>
    <m/>
    <m/>
    <m/>
    <m/>
    <m/>
    <m/>
    <n v="6"/>
    <n v="3"/>
    <n v="1"/>
    <m/>
    <m/>
    <m/>
    <m/>
    <m/>
    <m/>
    <m/>
    <m/>
    <m/>
    <m/>
    <m/>
  </r>
  <r>
    <s v="SS 2024"/>
    <s v="SS"/>
    <s v="2024"/>
    <s v="D1GA2385"/>
    <m/>
    <m/>
    <m/>
    <s v="YES"/>
    <s v="D1GA238501"/>
    <s v="01"/>
    <s v="WHITE/WHITE/BLUE SURF"/>
    <x v="15"/>
    <s v="SNEAKERS"/>
    <s v="SHOE S.L. CITY WIND"/>
    <s v="POLYESTER AND LEATHER UPPER"/>
    <s v="NO INFO"/>
    <s v="NO INFO"/>
    <s v="NO INFO"/>
    <x v="0"/>
    <x v="1"/>
    <s v="MIZUNO"/>
    <s v="VIETNAM"/>
    <n v="56.5"/>
    <n v="113"/>
    <n v="28.25"/>
    <n v="3"/>
    <n v="10"/>
    <m/>
    <m/>
    <m/>
    <m/>
    <m/>
    <m/>
    <m/>
    <m/>
    <m/>
    <n v="4"/>
    <n v="4"/>
    <m/>
    <m/>
    <m/>
    <n v="2"/>
    <m/>
    <m/>
    <m/>
    <m/>
    <m/>
    <m/>
    <m/>
    <m/>
    <m/>
    <m/>
    <m/>
    <m/>
    <m/>
    <m/>
    <m/>
    <m/>
    <m/>
    <m/>
    <m/>
    <m/>
    <m/>
    <m/>
  </r>
  <r>
    <s v="FW 2023"/>
    <s v="FW"/>
    <s v="2023"/>
    <s v="D1GA2387"/>
    <m/>
    <m/>
    <m/>
    <s v="YES"/>
    <s v="D1GA238701"/>
    <s v="01"/>
    <s v="SILVER CLOUD/WHITE SAND/CEDAR"/>
    <x v="15"/>
    <s v="FOOTWEAR"/>
    <s v="SHOE S.L. WAVE PROPHECY LS"/>
    <s v="UPPER: TEXTILE, LEATHER"/>
    <s v="LINING: TEXTILE"/>
    <s v="SOLE: RUBBER"/>
    <s v="NO INFO"/>
    <x v="0"/>
    <x v="1"/>
    <s v="MIZUNO"/>
    <s v="VIETNAM"/>
    <n v="109"/>
    <n v="218"/>
    <n v="54.5"/>
    <n v="3"/>
    <n v="129"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n v="59"/>
    <n v="69"/>
    <m/>
  </r>
  <r>
    <s v="NO INFO"/>
    <s v="NO INFO"/>
    <m/>
    <s v="D1GA3328"/>
    <m/>
    <m/>
    <m/>
    <s v="YES"/>
    <s v="D1GA332801"/>
    <s v="01"/>
    <s v="WHITE/BISTROGREEN/PRISTINE"/>
    <x v="15"/>
    <s v="SHOE S.L. CITY WIND"/>
    <s v="FOOTBALL/RUGBY LEATHER UPPER (TECH)"/>
    <s v="POLYESTER AND LEATHER UPPER"/>
    <s v="NO INFO"/>
    <s v="NO INFO"/>
    <s v="NO INFO"/>
    <x v="0"/>
    <x v="1"/>
    <s v="MIZUNO"/>
    <s v="VIETNAM"/>
    <n v="56.5"/>
    <n v="113"/>
    <n v="28.25"/>
    <n v="3"/>
    <n v="4"/>
    <m/>
    <m/>
    <m/>
    <m/>
    <m/>
    <m/>
    <m/>
    <m/>
    <m/>
    <m/>
    <m/>
    <n v="1"/>
    <n v="2"/>
    <n v="1"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J1GC2314"/>
    <m/>
    <m/>
    <m/>
    <s v="YES"/>
    <s v="J1GC231403"/>
    <s v="03"/>
    <s v="BLACK/EBONY/BLACK"/>
    <x v="15"/>
    <s v="SNEAKERS"/>
    <s v="SHOE WAVE REVOLT"/>
    <s v="80% POLYESTER 20% POLYURETHANE"/>
    <s v="UPPERS: OF TEXTILE MAT"/>
    <s v="NO INFO"/>
    <s v="NO INFO"/>
    <x v="0"/>
    <x v="1"/>
    <s v="MIZUNO"/>
    <s v="VIETNAM"/>
    <n v="50"/>
    <n v="100"/>
    <n v="25"/>
    <n v="3"/>
    <n v="21"/>
    <m/>
    <m/>
    <m/>
    <m/>
    <m/>
    <m/>
    <m/>
    <m/>
    <m/>
    <m/>
    <m/>
    <n v="1"/>
    <n v="7"/>
    <m/>
    <m/>
    <n v="13"/>
    <m/>
    <m/>
    <m/>
    <m/>
    <m/>
    <m/>
    <m/>
    <m/>
    <m/>
    <m/>
    <m/>
    <m/>
    <m/>
    <m/>
    <m/>
    <m/>
    <m/>
    <m/>
    <m/>
    <m/>
    <m/>
  </r>
  <r>
    <s v="SS 2024"/>
    <s v="SS"/>
    <s v="2024"/>
    <s v="J1GC2444"/>
    <m/>
    <m/>
    <m/>
    <s v="YES"/>
    <s v="J1GC244406"/>
    <s v="06"/>
    <s v="FEDERAL BLUE/WHITE/ALASKAN BLUE"/>
    <x v="15"/>
    <s v="SNEAKERS"/>
    <s v="SHOE WAVE INSPIRE"/>
    <s v="MESH/SYNTETICA"/>
    <s v="NO INFO"/>
    <s v="NO INFO"/>
    <s v="NO INFO"/>
    <x v="0"/>
    <x v="1"/>
    <s v="MIZUNO"/>
    <s v="VIETNAM"/>
    <n v="80"/>
    <n v="160"/>
    <n v="40"/>
    <n v="3"/>
    <n v="8"/>
    <m/>
    <m/>
    <m/>
    <m/>
    <m/>
    <m/>
    <m/>
    <m/>
    <m/>
    <m/>
    <m/>
    <m/>
    <m/>
    <m/>
    <n v="2"/>
    <m/>
    <m/>
    <m/>
    <m/>
    <m/>
    <m/>
    <m/>
    <m/>
    <m/>
    <m/>
    <m/>
    <m/>
    <n v="4"/>
    <n v="2"/>
    <m/>
    <m/>
    <m/>
    <m/>
    <m/>
    <m/>
    <m/>
    <m/>
  </r>
  <r>
    <s v="SS 2024"/>
    <s v="SS"/>
    <s v="2024"/>
    <s v="J1GC2451"/>
    <m/>
    <m/>
    <m/>
    <s v="YES"/>
    <s v="J1GC245131"/>
    <s v="31"/>
    <s v="WHITE/METALLIC GRAY/SILVER"/>
    <x v="15"/>
    <s v="SNEAKERS"/>
    <s v="SHOE WAVE PROPHECY"/>
    <s v="MESH/SYNTETICA"/>
    <s v="NO INFO"/>
    <s v="NO INFO"/>
    <s v="NO INFO"/>
    <x v="0"/>
    <x v="1"/>
    <s v="MIZUNO"/>
    <s v="VIETNAM"/>
    <n v="125"/>
    <n v="250"/>
    <n v="62.5"/>
    <n v="3"/>
    <n v="16"/>
    <m/>
    <m/>
    <m/>
    <m/>
    <m/>
    <m/>
    <m/>
    <m/>
    <m/>
    <m/>
    <n v="3"/>
    <n v="8"/>
    <n v="5"/>
    <m/>
    <m/>
    <m/>
    <m/>
    <m/>
    <m/>
    <m/>
    <m/>
    <m/>
    <m/>
    <m/>
    <m/>
    <m/>
    <m/>
    <m/>
    <m/>
    <m/>
    <m/>
    <m/>
    <m/>
    <m/>
    <m/>
    <m/>
    <m/>
  </r>
  <r>
    <s v="NO INFO"/>
    <s v="NO INFO"/>
    <m/>
    <s v="V1GA2200"/>
    <m/>
    <m/>
    <m/>
    <s v="NO"/>
    <s v="V1GA220002"/>
    <s v="02"/>
    <s v="NEON FLAME/BLACK/BOLT (NEON)"/>
    <x v="15"/>
    <s v="SHOE WAVE LIGHTNING Z"/>
    <s v="SPORTS SHOES WITH UPPERS OF TEXTILE MAT"/>
    <s v="100% MATTE FABRIC"/>
    <s v="NO INFO"/>
    <s v="NO INFO"/>
    <s v="NO INFO"/>
    <x v="0"/>
    <x v="1"/>
    <s v="MIZUNO"/>
    <s v="VIETNAM"/>
    <n v="75"/>
    <n v="150"/>
    <n v="37.5"/>
    <n v="3"/>
    <n v="4"/>
    <m/>
    <m/>
    <m/>
    <m/>
    <m/>
    <m/>
    <m/>
    <m/>
    <m/>
    <m/>
    <m/>
    <m/>
    <m/>
    <m/>
    <m/>
    <m/>
    <m/>
    <m/>
    <m/>
    <m/>
    <m/>
    <n v="2"/>
    <m/>
    <n v="1"/>
    <m/>
    <m/>
    <n v="1"/>
    <m/>
    <m/>
    <m/>
    <m/>
    <m/>
    <m/>
    <m/>
    <m/>
    <m/>
    <m/>
  </r>
  <r>
    <s v="FW 2023"/>
    <s v="FW"/>
    <s v="2023"/>
    <s v="X1GA2020"/>
    <m/>
    <m/>
    <m/>
    <s v="YES"/>
    <s v="X1GA202002"/>
    <s v="02"/>
    <s v="SKYCAPTAIN/GSILVER/VBLUE"/>
    <x v="15"/>
    <s v="SNEAKERS"/>
    <s v="SHOE WAVE LYNX"/>
    <s v="MESH/SYNTETICA"/>
    <s v="NO INFO"/>
    <s v="NO INFO"/>
    <s v="NO INFO"/>
    <x v="0"/>
    <x v="1"/>
    <s v="MIZUNO"/>
    <s v="VIETNAM"/>
    <n v="55"/>
    <n v="110"/>
    <n v="27.5"/>
    <n v="3"/>
    <n v="3"/>
    <m/>
    <m/>
    <m/>
    <m/>
    <m/>
    <m/>
    <m/>
    <m/>
    <m/>
    <m/>
    <m/>
    <m/>
    <n v="1"/>
    <m/>
    <m/>
    <m/>
    <m/>
    <m/>
    <m/>
    <m/>
    <n v="1"/>
    <m/>
    <m/>
    <m/>
    <m/>
    <n v="1"/>
    <m/>
    <m/>
    <m/>
    <m/>
    <m/>
    <m/>
    <m/>
    <m/>
    <m/>
    <m/>
    <m/>
  </r>
  <r>
    <s v="FW 2023"/>
    <s v="FW"/>
    <s v="2023"/>
    <s v="X1GA2311"/>
    <m/>
    <m/>
    <m/>
    <s v="YES"/>
    <s v="X1GA231111"/>
    <s v="11"/>
    <s v="EBLUE/TECHGREEN/LOLITE"/>
    <x v="15"/>
    <s v="SNEAKERS"/>
    <s v="SHOE WAVE LEOPARDUS"/>
    <s v="MESH/SYNTETICA"/>
    <s v="NO INFO"/>
    <s v="NO INFO"/>
    <s v="NO INFO"/>
    <x v="0"/>
    <x v="1"/>
    <s v="MIZUNO"/>
    <s v="VIETNAM"/>
    <n v="80"/>
    <n v="160"/>
    <n v="40"/>
    <n v="3"/>
    <n v="13"/>
    <m/>
    <m/>
    <m/>
    <m/>
    <m/>
    <m/>
    <m/>
    <m/>
    <m/>
    <m/>
    <m/>
    <n v="5"/>
    <n v="4"/>
    <m/>
    <m/>
    <n v="4"/>
    <m/>
    <m/>
    <m/>
    <m/>
    <m/>
    <m/>
    <m/>
    <m/>
    <m/>
    <m/>
    <m/>
    <m/>
    <m/>
    <m/>
    <m/>
    <m/>
    <m/>
    <m/>
    <m/>
    <m/>
    <m/>
  </r>
  <r>
    <s v="FW 2023"/>
    <s v="FW"/>
    <s v="2023"/>
    <s v="X1GC2030"/>
    <m/>
    <m/>
    <m/>
    <s v="YES"/>
    <s v="X1GC203002"/>
    <s v="02"/>
    <s v="SKYCAPTAIN/SILVER/VBLUE"/>
    <x v="15"/>
    <s v="FOOTWEAR"/>
    <s v="SHOE WAVE LYNX JNR"/>
    <s v="MESH/SYNTETICA"/>
    <s v="NO INFO"/>
    <s v="NO INFO"/>
    <s v="NO INFO"/>
    <x v="0"/>
    <x v="1"/>
    <s v="MIZUNO"/>
    <s v="VIETNAM"/>
    <n v="40"/>
    <n v="80"/>
    <n v="20"/>
    <n v="3"/>
    <n v="3"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n v="1"/>
    <m/>
    <m/>
    <m/>
    <m/>
    <m/>
    <m/>
  </r>
  <r>
    <s v="SS 2024"/>
    <s v="SS"/>
    <s v="2024"/>
    <s v="61GC2474"/>
    <m/>
    <m/>
    <m/>
    <s v="YES"/>
    <s v="61GC247461"/>
    <s v="61"/>
    <s v="RADIANT RED/WHITE/BLACK"/>
    <x v="15"/>
    <s v="SNEAKERS"/>
    <s v="SHOE WAVE EXCEED TOUR CC"/>
    <s v="MESH/SYNTETICA"/>
    <s v="NO INFO"/>
    <s v="NO INFO"/>
    <s v="NO INFO"/>
    <x v="0"/>
    <x v="1"/>
    <s v="MIZUNO"/>
    <s v="VIETNAM"/>
    <n v="75"/>
    <n v="150"/>
    <n v="37.5"/>
    <n v="2"/>
    <n v="2"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</r>
  <r>
    <s v="NO INFO"/>
    <s v="NO INFO"/>
    <m/>
    <s v="D1GA2321"/>
    <m/>
    <m/>
    <m/>
    <s v="YES"/>
    <s v="D1GA232101"/>
    <s v="01"/>
    <s v="NIMBUS CLOUD/BLACK OYSTER/ Q.SHADE"/>
    <x v="15"/>
    <s v="SHOE S.L. WAVE RIDER 10"/>
    <s v="SPORTS SHOES WITH UPPERS OF TEXTILE MAT"/>
    <s v="POLYESTER AND LEATHER UPPER"/>
    <s v="NO INFO"/>
    <s v="NO INFO"/>
    <s v="NO INFO"/>
    <x v="0"/>
    <x v="1"/>
    <s v="MIZUNO"/>
    <s v="VIETNAM"/>
    <n v="74"/>
    <n v="148"/>
    <n v="37"/>
    <n v="2"/>
    <n v="7"/>
    <m/>
    <m/>
    <m/>
    <m/>
    <m/>
    <m/>
    <m/>
    <m/>
    <m/>
    <m/>
    <m/>
    <m/>
    <m/>
    <m/>
    <m/>
    <m/>
    <m/>
    <m/>
    <m/>
    <m/>
    <m/>
    <m/>
    <m/>
    <n v="6"/>
    <m/>
    <n v="1"/>
    <m/>
    <m/>
    <m/>
    <m/>
    <m/>
    <m/>
    <m/>
    <m/>
    <m/>
    <m/>
    <m/>
  </r>
  <r>
    <s v="NO INFO"/>
    <s v="NO INFO"/>
    <m/>
    <s v="D1GA2350"/>
    <m/>
    <m/>
    <m/>
    <s v="YES"/>
    <s v="D1GA235004"/>
    <s v="04"/>
    <s v="BLACK/HARBOR MIST/SNOW WHITE"/>
    <x v="15"/>
    <s v="SHOE S.L. WAVE PROPHECY BETA"/>
    <s v="SHOE S.L. WAVE PROPHECY BETA"/>
    <s v="80% POLYESTER 20% POLYURETHANE"/>
    <s v="NO INFO"/>
    <s v="NO INFO"/>
    <s v="NO INFO"/>
    <x v="0"/>
    <x v="1"/>
    <s v="MIZUNO"/>
    <s v="VIETNAM"/>
    <n v="109"/>
    <n v="218"/>
    <n v="54.5"/>
    <n v="2"/>
    <n v="3"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n v="2"/>
    <m/>
  </r>
  <r>
    <s v="NO INFO"/>
    <s v="NO INFO"/>
    <m/>
    <s v="D1GA2377"/>
    <m/>
    <m/>
    <m/>
    <s v="YES"/>
    <s v="D1GA237701"/>
    <s v="01"/>
    <s v="SNOW WHITE/MELLOW MAUVE/BLUE SURF"/>
    <x v="15"/>
    <s v="SHOE S.L. CITY WIND MID"/>
    <s v="FOOTBALL/RUGBY LEATHER UPPER (TECH)"/>
    <s v="POLYESTER AND LEATHER UPPER"/>
    <s v="NO INFO"/>
    <s v="NO INFO"/>
    <s v="NO INFO"/>
    <x v="0"/>
    <x v="1"/>
    <s v="MIZUNO"/>
    <s v="VIETNAM"/>
    <n v="61"/>
    <n v="122"/>
    <n v="30.5"/>
    <n v="2"/>
    <n v="21"/>
    <m/>
    <m/>
    <m/>
    <m/>
    <m/>
    <m/>
    <m/>
    <m/>
    <m/>
    <m/>
    <m/>
    <m/>
    <m/>
    <n v="14"/>
    <n v="7"/>
    <m/>
    <m/>
    <m/>
    <m/>
    <m/>
    <m/>
    <m/>
    <m/>
    <m/>
    <m/>
    <m/>
    <m/>
    <m/>
    <m/>
    <m/>
    <m/>
    <m/>
    <m/>
    <m/>
    <m/>
    <m/>
    <m/>
  </r>
  <r>
    <s v="NO INFO"/>
    <s v="NO INFO"/>
    <m/>
    <s v="D1GA3328"/>
    <m/>
    <m/>
    <m/>
    <s v="YES"/>
    <s v="D1GA332803"/>
    <s v="03"/>
    <s v="WHITE/CABERNET/PRISTINE"/>
    <x v="15"/>
    <s v="SHOE S.L. CITY WIND"/>
    <s v="FOOTBALL/RUGBY LEATHER UPPER (TECH)"/>
    <s v="POLYESTER AND LEATHER UPPER"/>
    <s v="NO INFO"/>
    <s v="NO INFO"/>
    <s v="NO INFO"/>
    <x v="0"/>
    <x v="1"/>
    <s v="MIZUNO"/>
    <s v="VIETNAM"/>
    <n v="56.5"/>
    <n v="113"/>
    <n v="28.25"/>
    <n v="2"/>
    <n v="3"/>
    <m/>
    <m/>
    <m/>
    <m/>
    <m/>
    <m/>
    <m/>
    <m/>
    <m/>
    <m/>
    <m/>
    <n v="2"/>
    <n v="1"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J1GC2210"/>
    <m/>
    <m/>
    <m/>
    <s v="YES"/>
    <s v="J1GC221051"/>
    <s v="51"/>
    <s v="PROVINCIAL BLUE/BLACK/SOLEIL"/>
    <x v="15"/>
    <s v="SHOE WAVE PRODIGY"/>
    <s v="SHOE WAVE PRODIGY"/>
    <s v="MESH/SYNTETICA"/>
    <s v="NO INFO"/>
    <s v="NO INFO"/>
    <s v="NO INFO"/>
    <x v="0"/>
    <x v="1"/>
    <s v="MIZUNO"/>
    <s v="VIETNAM"/>
    <n v="60"/>
    <n v="120"/>
    <n v="30"/>
    <n v="2"/>
    <n v="11"/>
    <m/>
    <m/>
    <m/>
    <m/>
    <m/>
    <m/>
    <m/>
    <m/>
    <m/>
    <m/>
    <m/>
    <m/>
    <m/>
    <m/>
    <m/>
    <m/>
    <m/>
    <n v="1"/>
    <m/>
    <m/>
    <m/>
    <m/>
    <m/>
    <m/>
    <m/>
    <m/>
    <m/>
    <m/>
    <m/>
    <n v="10"/>
    <m/>
    <m/>
    <m/>
    <m/>
    <m/>
    <m/>
    <m/>
  </r>
  <r>
    <s v="FW 2023"/>
    <s v="FW"/>
    <s v="2023"/>
    <s v="J1GJ2271"/>
    <m/>
    <m/>
    <m/>
    <s v="YES"/>
    <s v="J1GJ227131"/>
    <s v="31"/>
    <s v="CLOISONNÉ/ZINNIA/BLUE OPAL"/>
    <x v="15"/>
    <s v="FOOTWEAR"/>
    <s v="SHOE WAVE DAICHI"/>
    <s v="MESH/SYNTETICA"/>
    <s v="NO INFO"/>
    <s v="NO INFO"/>
    <s v="NO INFO"/>
    <x v="0"/>
    <x v="1"/>
    <s v="MIZUNO"/>
    <s v="VIETNAM"/>
    <n v="75"/>
    <n v="150"/>
    <n v="37.5"/>
    <n v="2"/>
    <n v="2"/>
    <m/>
    <m/>
    <m/>
    <m/>
    <m/>
    <m/>
    <m/>
    <m/>
    <m/>
    <m/>
    <m/>
    <m/>
    <m/>
    <m/>
    <m/>
    <n v="1"/>
    <m/>
    <m/>
    <m/>
    <n v="1"/>
    <m/>
    <m/>
    <m/>
    <m/>
    <m/>
    <m/>
    <m/>
    <m/>
    <m/>
    <m/>
    <m/>
    <m/>
    <m/>
    <m/>
    <m/>
    <m/>
    <m/>
  </r>
  <r>
    <s v="FW 2023"/>
    <s v="FW"/>
    <s v="2023"/>
    <s v="J1GJ2273"/>
    <m/>
    <m/>
    <m/>
    <s v="YES"/>
    <s v="J1GJ227301"/>
    <s v="01"/>
    <s v="TIGERLILY/DRESS BLUES/SNORKELBLUE"/>
    <x v="15"/>
    <s v="SNEAKERS"/>
    <s v="SHOE WAVE IBUKI"/>
    <s v="MESH/SYNTETICA"/>
    <s v="NO INFO"/>
    <s v="NO INFO"/>
    <s v="NO INFO"/>
    <x v="0"/>
    <x v="1"/>
    <s v="MIZUNO"/>
    <s v="VIETNAM"/>
    <n v="60"/>
    <n v="120"/>
    <n v="30"/>
    <n v="2"/>
    <n v="2"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  <m/>
    <m/>
  </r>
  <r>
    <s v="SS 2024"/>
    <s v="SS"/>
    <s v="2024"/>
    <s v="J1GJ2456"/>
    <m/>
    <m/>
    <m/>
    <s v="YES"/>
    <s v="J1GJ245601"/>
    <s v="01"/>
    <s v="EBONY/ULTIMATE GRAY/BLACK"/>
    <x v="15"/>
    <s v="SNEAKERS"/>
    <s v="SHOE WAVE DAICHI GTX"/>
    <s v="MESH/SYNTETICA"/>
    <s v="NO INFO"/>
    <s v="NO INFO"/>
    <s v="NO INFO"/>
    <x v="0"/>
    <x v="1"/>
    <s v="MIZUNO"/>
    <s v="VIETNAM"/>
    <n v="80"/>
    <n v="160"/>
    <n v="40"/>
    <n v="2"/>
    <n v="8"/>
    <m/>
    <m/>
    <m/>
    <m/>
    <m/>
    <m/>
    <m/>
    <m/>
    <m/>
    <m/>
    <m/>
    <m/>
    <m/>
    <n v="6"/>
    <n v="2"/>
    <m/>
    <m/>
    <m/>
    <m/>
    <m/>
    <m/>
    <m/>
    <m/>
    <m/>
    <m/>
    <m/>
    <m/>
    <m/>
    <m/>
    <m/>
    <m/>
    <m/>
    <m/>
    <m/>
    <m/>
    <m/>
    <m/>
  </r>
  <r>
    <s v="NO INFO"/>
    <s v="NO INFO"/>
    <m/>
    <s v="V1GA2312"/>
    <m/>
    <m/>
    <m/>
    <s v="NO"/>
    <s v="V1GA231202"/>
    <s v="02"/>
    <s v="NEON FLAME/BLACK/BOLT (NEON)"/>
    <x v="15"/>
    <s v="SHOE WAVE MOMENTUM"/>
    <s v="SPORTS SHOES WITH RUBBER/PLASTIC UPPER"/>
    <s v="100% MATTE FABRIC"/>
    <s v="NO INFO"/>
    <s v="NO INFO"/>
    <s v="NO INFO"/>
    <x v="0"/>
    <x v="1"/>
    <s v="MIZUNO"/>
    <s v="VIETNAM"/>
    <n v="85"/>
    <n v="170"/>
    <n v="42.5"/>
    <n v="2"/>
    <n v="16"/>
    <m/>
    <m/>
    <m/>
    <m/>
    <m/>
    <m/>
    <m/>
    <m/>
    <m/>
    <m/>
    <m/>
    <m/>
    <m/>
    <m/>
    <m/>
    <m/>
    <m/>
    <m/>
    <m/>
    <m/>
    <m/>
    <m/>
    <m/>
    <m/>
    <n v="10"/>
    <n v="6"/>
    <m/>
    <m/>
    <m/>
    <m/>
    <m/>
    <m/>
    <m/>
    <m/>
    <m/>
    <m/>
    <m/>
  </r>
  <r>
    <s v="SS 2024"/>
    <s v="SS"/>
    <s v="2024"/>
    <s v="61GB2322"/>
    <m/>
    <m/>
    <m/>
    <s v="YES"/>
    <s v="61GB232268"/>
    <s v="68"/>
    <s v="WHITE/IOLITE/PATINA GREEN"/>
    <x v="15"/>
    <s v="SNEAKERS"/>
    <s v="SHOE WAVE EXCEED LIGHT PADEL"/>
    <s v="80% POLYESTER 20% POLYURETHANE"/>
    <s v="SPORTS SHOES WITH UPPERS OF TEXTILE MAT"/>
    <s v="NO INFO"/>
    <s v="NO INFO"/>
    <x v="0"/>
    <x v="1"/>
    <s v="MIZUNO"/>
    <s v="VIETNAM"/>
    <n v="62.5"/>
    <n v="125"/>
    <n v="31.25"/>
    <n v="1"/>
    <n v="1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</r>
  <r>
    <s v="SS 2024"/>
    <s v="SS"/>
    <s v="2024"/>
    <s v="61GB2322"/>
    <m/>
    <m/>
    <m/>
    <s v="YES"/>
    <s v="61GB232290"/>
    <s v="90"/>
    <s v="CALLISTEGREEN/VIBR.ORANGE/BLACK"/>
    <x v="15"/>
    <s v="SNEAKERS"/>
    <s v="SHOE WAVE EXCEED LIGHT PADEL"/>
    <s v="80% POLYESTER 20% POLYURETHANE"/>
    <s v="SPORTS SHOES WITH UPPERS OF TEXTILE MAT"/>
    <s v="NO INFO"/>
    <s v="NO INFO"/>
    <x v="0"/>
    <x v="1"/>
    <s v="MIZUNO"/>
    <s v="VIETNAM"/>
    <n v="62.5"/>
    <n v="125"/>
    <n v="31.25"/>
    <n v="1"/>
    <n v="1"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</r>
  <r>
    <s v="NO INFO"/>
    <s v="NO INFO"/>
    <m/>
    <s v="61GB2323"/>
    <m/>
    <m/>
    <m/>
    <s v="YES"/>
    <s v="61GB232391"/>
    <s v="91"/>
    <s v="CALLISTE GREEN/PINK GLO/BLACK"/>
    <x v="15"/>
    <s v="SHOE WAVE EXCEED LIGHT PADEL W"/>
    <s v="SPORTS SHOES WITH UPPERS OF TEXTILE MAT"/>
    <s v="100% MATTE FABRIC"/>
    <s v="SPORTS SHOES WITH UPPERS OF TEXTILE MAT"/>
    <s v="NO INFO"/>
    <s v="NO INFO"/>
    <x v="0"/>
    <x v="1"/>
    <s v="MIZUNO"/>
    <s v="VIETNAM"/>
    <n v="62.5"/>
    <n v="125"/>
    <n v="31.25"/>
    <n v="1"/>
    <n v="1"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</r>
  <r>
    <s v="NO INFO"/>
    <s v="NO INFO"/>
    <m/>
    <s v="61GB2335"/>
    <m/>
    <m/>
    <m/>
    <s v="YES"/>
    <s v="61GB233567"/>
    <s v="67"/>
    <s v="EVENING BLUE/PATINA GREEN/IOLITE"/>
    <x v="15"/>
    <s v="SHOE BREAK SHOT PADEL"/>
    <s v="SPORTS SHOES WITH RUBBER/PLASTIC UPPER"/>
    <s v="80% POLYESTER 20% POLYURETHANE"/>
    <s v="SPORTS SHOES WITH RUBBER/PLASTIC UPPER"/>
    <s v="NO INFO"/>
    <s v="NO INFO"/>
    <x v="0"/>
    <x v="1"/>
    <s v="MIZUNO"/>
    <s v="VIETNAM"/>
    <n v="42.5"/>
    <n v="85"/>
    <n v="21.25"/>
    <n v="1"/>
    <n v="2"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61GC2304"/>
    <m/>
    <m/>
    <m/>
    <s v="YES"/>
    <s v="61GC230427"/>
    <s v="27"/>
    <s v="MOROCCAN BLUE/WHITE/BLUEJAY"/>
    <x v="15"/>
    <s v="SNEAKERS"/>
    <s v="SHOE WAVE ENFORCE TOUR CC"/>
    <s v="MESH/SYNTETICA"/>
    <s v="NO INFO"/>
    <s v="NO INFO"/>
    <s v="NO INFO"/>
    <x v="0"/>
    <x v="1"/>
    <s v="MIZUNO"/>
    <s v="VIETNAM"/>
    <n v="80"/>
    <n v="160"/>
    <n v="40"/>
    <n v="1"/>
    <n v="2"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</r>
  <r>
    <s v="NO INFO"/>
    <s v="NO INFO"/>
    <m/>
    <s v="D1GA2386"/>
    <m/>
    <m/>
    <m/>
    <s v="YES"/>
    <s v="D1GA238601"/>
    <s v="01"/>
    <s v="SILVER CLOUD/GREEN GABLES/V. KHAKI"/>
    <x v="15"/>
    <s v="SHOE S.L. SKY MEDAL BETA"/>
    <s v="SPORTS SHOES WITH UPPERS OF TEXTILE MAT"/>
    <s v="80% POLYESTER 20% POLYURETHANE"/>
    <s v="SPORTS SHOES WITH UPPERS OF TEXTILE MAT"/>
    <s v="NO INFO"/>
    <s v="NO INFO"/>
    <x v="0"/>
    <x v="1"/>
    <s v="MIZUNO"/>
    <s v="VIETNAM"/>
    <n v="69.5"/>
    <n v="139"/>
    <n v="34.75"/>
    <n v="1"/>
    <n v="9"/>
    <m/>
    <m/>
    <m/>
    <m/>
    <m/>
    <m/>
    <m/>
    <m/>
    <m/>
    <m/>
    <m/>
    <m/>
    <m/>
    <m/>
    <n v="9"/>
    <m/>
    <m/>
    <m/>
    <m/>
    <m/>
    <m/>
    <m/>
    <m/>
    <m/>
    <m/>
    <m/>
    <m/>
    <m/>
    <m/>
    <m/>
    <m/>
    <m/>
    <m/>
    <m/>
    <m/>
    <m/>
    <m/>
  </r>
  <r>
    <s v="SS 2024"/>
    <s v="SS"/>
    <s v="2024"/>
    <s v="D1GA2429"/>
    <m/>
    <m/>
    <m/>
    <s v="YES"/>
    <s v="D1GA242901"/>
    <s v="01"/>
    <s v="WHITE SAND/SILVER/SKY BLUE"/>
    <x v="15"/>
    <s v="SNEAKERS"/>
    <s v="SHOE WAVE PROPHECY BETA"/>
    <s v="UPPER: TEXTILE, LEATHER"/>
    <s v="LINING: TEXTILE"/>
    <s v="SOLE: RUBBER"/>
    <s v="NO INFO"/>
    <x v="0"/>
    <x v="1"/>
    <s v="MIZUNO"/>
    <s v="VIETNAM"/>
    <n v="109"/>
    <n v="218"/>
    <n v="54.5"/>
    <n v="1"/>
    <n v="1"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</r>
  <r>
    <s v="NO INFO"/>
    <s v="NO INFO"/>
    <m/>
    <s v="D1GA3309"/>
    <m/>
    <m/>
    <m/>
    <s v="YES"/>
    <s v="D1GA330908"/>
    <s v="08"/>
    <s v="STERLING BLUE/QUICKSILVER/N.CLOUD"/>
    <x v="15"/>
    <s v="FOOTWEAR"/>
    <s v="SHOE S.L.WAVE RIDER B"/>
    <s v="POLYESTER AND LEATHER UPPER"/>
    <s v="FOOTBALL/RUGBY LEATHER UPPER (TECH)"/>
    <s v="NO INFO"/>
    <s v="NO INFO"/>
    <x v="0"/>
    <x v="1"/>
    <s v="MIZUNO"/>
    <s v="VIETNAM"/>
    <n v="78.5"/>
    <n v="157"/>
    <n v="39.25"/>
    <n v="1"/>
    <n v="1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</r>
  <r>
    <s v="FW 2023"/>
    <s v="FW"/>
    <s v="2023"/>
    <s v="J1GC2310"/>
    <m/>
    <m/>
    <m/>
    <s v="YES"/>
    <s v="J1GC231002"/>
    <s v="02"/>
    <s v="BLACK/TOURMALINE/GREEN GECKO"/>
    <x v="15"/>
    <s v="FOOTWEAR"/>
    <s v="SHOE WAVE PRODIGY"/>
    <s v="MESH/SYNTETICA"/>
    <s v="NO INFO"/>
    <s v="NO INFO"/>
    <s v="NO INFO"/>
    <x v="0"/>
    <x v="1"/>
    <s v="MIZUNO"/>
    <s v="VIETNAM"/>
    <n v="60"/>
    <n v="120"/>
    <n v="30"/>
    <n v="1"/>
    <n v="4"/>
    <m/>
    <m/>
    <m/>
    <m/>
    <m/>
    <m/>
    <m/>
    <m/>
    <m/>
    <m/>
    <m/>
    <m/>
    <m/>
    <n v="4"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J1GC2310"/>
    <m/>
    <m/>
    <m/>
    <s v="YES"/>
    <s v="J1GC231003"/>
    <s v="03"/>
    <s v="BLUE DEPTHS/WHITE/TECHNO GREEN"/>
    <x v="15"/>
    <s v="FOOTWEAR"/>
    <s v="SHOE WAVE PRODIGY"/>
    <s v="MESH/SYNTETICA"/>
    <s v="NO INFO"/>
    <s v="NO INFO"/>
    <s v="NO INFO"/>
    <x v="0"/>
    <x v="1"/>
    <s v="MIZUNO"/>
    <s v="VIETNAM"/>
    <n v="60"/>
    <n v="120"/>
    <n v="30"/>
    <n v="1"/>
    <n v="19"/>
    <m/>
    <m/>
    <m/>
    <m/>
    <m/>
    <m/>
    <m/>
    <m/>
    <m/>
    <m/>
    <m/>
    <m/>
    <m/>
    <n v="19"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J1GC2310"/>
    <m/>
    <m/>
    <m/>
    <s v="YES"/>
    <s v="J1GC231053"/>
    <s v="53"/>
    <s v="TURBULENCE/CITRUS/CAYENNE"/>
    <x v="15"/>
    <s v="FOOTWEAR"/>
    <s v="SHOE WAVE PRODIGY"/>
    <s v="MESH/SYNTETICA"/>
    <s v="NO INFO"/>
    <s v="NO INFO"/>
    <s v="NO INFO"/>
    <x v="0"/>
    <x v="1"/>
    <s v="MIZUNO"/>
    <s v="VIETNAM"/>
    <n v="60"/>
    <n v="120"/>
    <n v="30"/>
    <n v="1"/>
    <n v="3"/>
    <m/>
    <m/>
    <m/>
    <m/>
    <m/>
    <m/>
    <m/>
    <m/>
    <m/>
    <m/>
    <m/>
    <m/>
    <m/>
    <n v="3"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J1GC2318"/>
    <m/>
    <m/>
    <m/>
    <s v="YES"/>
    <s v="J1GC231851"/>
    <s v="51"/>
    <s v="SULPHURSPRING/OMBRE BLUE/AQUARIUS"/>
    <x v="15"/>
    <s v="SNEAKERS"/>
    <s v="SHOE WAVE ULTIMA"/>
    <s v="MESH/SYNTETICA"/>
    <s v="NO INFO"/>
    <s v="NO INFO"/>
    <s v="NO INFO"/>
    <x v="0"/>
    <x v="1"/>
    <s v="MIZUNO"/>
    <s v="VIETNAM"/>
    <n v="72.5"/>
    <n v="145"/>
    <n v="36.25"/>
    <n v="1"/>
    <n v="1"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</r>
  <r>
    <s v="SS 2024"/>
    <s v="SS"/>
    <s v="2024"/>
    <s v="J1GC2436"/>
    <m/>
    <m/>
    <m/>
    <s v="YES"/>
    <s v="J1GC243601"/>
    <s v="01"/>
    <s v="DUBARRY/BLACK/CRAMBERRY"/>
    <x v="15"/>
    <s v="SNEAKERS"/>
    <s v="SHOE WAVE REBELLION FLASH"/>
    <s v="MESH/SYNTETICA"/>
    <s v="NO INFO"/>
    <s v="NO INFO"/>
    <s v="NO INFO"/>
    <x v="0"/>
    <x v="1"/>
    <s v="MIZUNO"/>
    <s v="VIETNAM"/>
    <n v="95"/>
    <n v="190"/>
    <n v="47.5"/>
    <n v="1"/>
    <n v="2"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J1GC2451"/>
    <m/>
    <m/>
    <m/>
    <s v="YES"/>
    <s v="J1GC245132"/>
    <s v="32"/>
    <s v="BLACK/GOLD/METALLIC GRAY"/>
    <x v="15"/>
    <s v="SNEAKERS"/>
    <s v="SHOE WAVE PROPHECY"/>
    <s v="MESH/SYNTETICA"/>
    <s v="NO INFO"/>
    <s v="NO INFO"/>
    <s v="NO INFO"/>
    <x v="0"/>
    <x v="1"/>
    <s v="MIZUNO"/>
    <s v="VIETNAM"/>
    <n v="125"/>
    <n v="250"/>
    <n v="62.5"/>
    <n v="1"/>
    <n v="2"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J1GC2461"/>
    <m/>
    <m/>
    <m/>
    <s v="YES"/>
    <s v="J1GC246102"/>
    <s v="02"/>
    <s v="WHITE/SILVER/BLUEGLOW"/>
    <x v="15"/>
    <s v="SNEAKERS"/>
    <s v="SHOE WAVE INSPIRE SP"/>
    <s v="MESH/SYNTETICA"/>
    <s v="NO INFO"/>
    <s v="NO INFO"/>
    <s v="NO INFO"/>
    <x v="0"/>
    <x v="1"/>
    <s v="MIZUNO"/>
    <s v="VIETNAM"/>
    <n v="80"/>
    <n v="160"/>
    <n v="40"/>
    <n v="1"/>
    <n v="3"/>
    <m/>
    <m/>
    <m/>
    <m/>
    <m/>
    <m/>
    <m/>
    <m/>
    <m/>
    <m/>
    <n v="3"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J1GD2203"/>
    <m/>
    <m/>
    <m/>
    <s v="YES"/>
    <s v="J1GD220375"/>
    <s v="75"/>
    <s v="SPICED CORAL/VAP.GRAY/FRENCH BLUE"/>
    <x v="15"/>
    <s v="SHOE WAVE RIDER WOS"/>
    <s v="SHOE WAVE RIDER WOS"/>
    <s v="MESH/SYNTETICA"/>
    <m/>
    <m/>
    <m/>
    <x v="0"/>
    <x v="1"/>
    <s v="MIZUNO"/>
    <s v="VIETNAM"/>
    <n v="80"/>
    <n v="160"/>
    <n v="40"/>
    <n v="1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m/>
    <m/>
    <m/>
  </r>
  <r>
    <s v="FW 2023"/>
    <s v="FW"/>
    <s v="2023"/>
    <s v="J1GJ2271"/>
    <m/>
    <m/>
    <m/>
    <s v="YES"/>
    <s v="J1GJ227132"/>
    <s v="32"/>
    <s v="GHOST GRAY/OMBRE BLUE/BOLT (NEON)"/>
    <x v="15"/>
    <s v="FOOTWEAR"/>
    <s v="SHOE WAVE DAICHI"/>
    <s v="MESH/SYNTETICA"/>
    <m/>
    <m/>
    <m/>
    <x v="0"/>
    <x v="1"/>
    <s v="MIZUNO"/>
    <s v="VIETNAM"/>
    <n v="75"/>
    <n v="150"/>
    <n v="37.5"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s v="SS 2024"/>
    <s v="SS"/>
    <s v="2024"/>
    <s v="J1GJ2471"/>
    <m/>
    <m/>
    <m/>
    <s v="YES"/>
    <s v="J1GJ247102"/>
    <s v="02"/>
    <s v="NAVY PEONY/SHARP GREEN/DRESSBLUES"/>
    <x v="15"/>
    <s v="SNEAKERS"/>
    <s v="SHOE WAVE DAICHI"/>
    <s v="MESH/SYNTETICA"/>
    <s v="NO INFO"/>
    <s v="NO INFO"/>
    <s v="NO INFO"/>
    <x v="0"/>
    <x v="1"/>
    <s v="MIZUNO"/>
    <s v="VIETNAM"/>
    <n v="75"/>
    <n v="150"/>
    <n v="37.5"/>
    <n v="1"/>
    <n v="2"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</r>
  <r>
    <s v="FW 2023"/>
    <s v="FW"/>
    <s v="2023"/>
    <s v="J1GK2259"/>
    <m/>
    <m/>
    <m/>
    <s v="YES"/>
    <s v="J1GK225971"/>
    <s v="71"/>
    <s v="LANTANA/QUIET SHADE/BLUEBIRD"/>
    <x v="15"/>
    <s v="FOOTWEAR"/>
    <s v="SHOE WAVE IBUKI GTX WOS"/>
    <s v="MESH/SYNTETICA"/>
    <s v="NO INFO"/>
    <s v="NO INFO"/>
    <s v="NO INFO"/>
    <x v="0"/>
    <x v="1"/>
    <s v="MIZUNO"/>
    <s v="VIETNAM"/>
    <n v="65"/>
    <n v="130"/>
    <n v="32.5"/>
    <n v="1"/>
    <n v="2"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X1GA2020"/>
    <m/>
    <m/>
    <m/>
    <s v="YES"/>
    <s v="X1GA202010"/>
    <s v="10"/>
    <s v="WHITE/CLEARWATER/CAYENNE"/>
    <x v="15"/>
    <s v="SNEAKERS"/>
    <s v="SHOE WAVE LYNX"/>
    <s v="MESH/SYNTETICA"/>
    <s v="NO INFO"/>
    <s v="NO INFO"/>
    <s v="NO INFO"/>
    <x v="0"/>
    <x v="1"/>
    <s v="MIZUNO"/>
    <s v="VIETNAM"/>
    <n v="55"/>
    <n v="110"/>
    <n v="27.5"/>
    <n v="1"/>
    <n v="1"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X1GC2307"/>
    <m/>
    <m/>
    <m/>
    <s v="YES"/>
    <s v="X1GC230752"/>
    <s v="52"/>
    <s v="BLACK/WHITE"/>
    <x v="15"/>
    <s v="FOOTWEAR"/>
    <s v="SHOE STEALTH STAR JNR"/>
    <s v="80% POLYESTER 20% POLYURETHANE"/>
    <s v="UPPER: RUBBER/PLASTIC"/>
    <s v="NO INFO"/>
    <s v="NO INFO"/>
    <x v="0"/>
    <x v="1"/>
    <s v="MIZUNO"/>
    <s v="VIETNAM"/>
    <n v="35"/>
    <n v="70"/>
    <n v="17.5"/>
    <n v="1"/>
    <n v="3"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m/>
    <m/>
    <m/>
    <m/>
    <m/>
    <m/>
    <m/>
  </r>
  <r>
    <s v="SS 2024"/>
    <s v="SS"/>
    <s v="2024"/>
    <s v="J1GC2419"/>
    <m/>
    <m/>
    <m/>
    <s v="NO"/>
    <s v="J1GC241951"/>
    <s v="51"/>
    <s v="ALASKAN BLUE/SUNNY GREEN/D.BLUES"/>
    <x v="15"/>
    <s v="SNEAKERS"/>
    <s v="SHOE WAVE STREAM"/>
    <s v="MESH/SYNTETICA"/>
    <s v="NO INFO"/>
    <s v="NO INFO"/>
    <s v="NO INFO"/>
    <x v="0"/>
    <x v="1"/>
    <s v="MIZUNO"/>
    <s v="VIETNAM"/>
    <n v="67"/>
    <n v="134"/>
    <n v="33.5"/>
    <n v="4"/>
    <n v="18"/>
    <m/>
    <m/>
    <m/>
    <m/>
    <m/>
    <m/>
    <m/>
    <m/>
    <m/>
    <m/>
    <m/>
    <m/>
    <m/>
    <m/>
    <n v="5"/>
    <m/>
    <n v="3"/>
    <m/>
    <n v="5"/>
    <m/>
    <m/>
    <m/>
    <n v="5"/>
    <m/>
    <m/>
    <m/>
    <m/>
    <m/>
    <m/>
    <m/>
    <m/>
    <m/>
    <m/>
    <m/>
    <m/>
    <m/>
    <m/>
  </r>
  <r>
    <s v="SS 2024"/>
    <s v="SS"/>
    <s v="2024"/>
    <s v="J2GAB211"/>
    <m/>
    <m/>
    <m/>
    <s v="YES"/>
    <s v="J2GAB21109"/>
    <s v="09"/>
    <s v="BLACK"/>
    <x v="16"/>
    <s v="RUNNING APPAREL"/>
    <s v="ALPHA PADDED BRA WOS"/>
    <s v="100% POLYESTER"/>
    <s v="NO INFO"/>
    <s v="NO INFO"/>
    <s v="NO INFO"/>
    <x v="0"/>
    <x v="0"/>
    <s v="MIZUNO"/>
    <s v="THAILAND"/>
    <n v="21"/>
    <n v="42"/>
    <n v="10.5"/>
    <n v="3"/>
    <n v="4"/>
    <m/>
    <n v="1"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J2GX1050"/>
    <m/>
    <m/>
    <m/>
    <s v="NO"/>
    <s v="J2GX105054"/>
    <s v="54"/>
    <s v="NASTURTIUM"/>
    <x v="17"/>
    <s v="DRYLITE RACE MID SOCK (6 PACK)"/>
    <s v="DRYLITE RACE MID SOCK (6 PACK)"/>
    <s v="82% POLYESTER 14% NYLON 4% ELASTANE"/>
    <s v="NO INFO"/>
    <s v="NO INFO"/>
    <s v="NO INFO"/>
    <x v="0"/>
    <x v="1"/>
    <s v="MIZUNO"/>
    <s v="TAJIKISTAN"/>
    <n v="48"/>
    <n v="96"/>
    <n v="24"/>
    <n v="3"/>
    <n v="5"/>
    <m/>
    <m/>
    <n v="2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J2GX9A71"/>
    <m/>
    <m/>
    <m/>
    <s v="YES"/>
    <s v="J2GX9A7152"/>
    <s v="52"/>
    <s v="MIZUNO SOLEIL"/>
    <x v="17"/>
    <s v="COMPRESSION SUPPORTER(PACK 6)"/>
    <s v="COMPRESSION SUPPORTER(Pack 6)"/>
    <s v="73% NYLON 17% ELASTANE 10% POLYESTER"/>
    <s v="NO INFO"/>
    <s v="NO INFO"/>
    <s v="NO INFO"/>
    <x v="0"/>
    <x v="1"/>
    <s v="MIZUNO"/>
    <s v="TAJIKISTAN"/>
    <n v="60"/>
    <n v="120"/>
    <n v="30"/>
    <n v="1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J2GX1055"/>
    <m/>
    <m/>
    <m/>
    <s v="YES"/>
    <s v="J2GX105598"/>
    <s v="98"/>
    <s v="BLACK/LIGHT GREEN"/>
    <x v="18"/>
    <s v="ACTIVE TR MID 2P SOCK(6 PACK)"/>
    <s v="ACTIVE TR MID 2P SOCK(6 PACK)"/>
    <s v="82% POLYESTER 14% NYLON 4% ELASTANE"/>
    <s v="NO INFO"/>
    <s v="NO INFO"/>
    <s v="NO INFO"/>
    <x v="0"/>
    <x v="1"/>
    <s v="MIZUNO"/>
    <s v="TAJIKISTAN"/>
    <n v="48"/>
    <n v="96"/>
    <n v="24"/>
    <n v="1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67XUU715"/>
    <m/>
    <m/>
    <m/>
    <s v="YES"/>
    <s v="67XUU71584"/>
    <s v="84"/>
    <s v="NAVY/SAFETYYELLOW"/>
    <x v="17"/>
    <s v="ACCESSORIES"/>
    <s v="VOLLEY SOCK MED.(6 PACK)"/>
    <s v="62% COTTON 17% NYLON 15% RUBBER 6% SPANDEX"/>
    <s v="NO INFO"/>
    <s v="NO INFO"/>
    <s v="NO INFO"/>
    <x v="0"/>
    <x v="2"/>
    <s v="MIZUNO"/>
    <s v="TAJIKISTAN"/>
    <n v="39"/>
    <n v="78"/>
    <n v="19.5"/>
    <n v="4"/>
    <n v="29"/>
    <m/>
    <m/>
    <n v="8"/>
    <n v="11"/>
    <n v="7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32EY6553"/>
    <m/>
    <m/>
    <m/>
    <s v="NO"/>
    <s v="32EY655395"/>
    <s v="95"/>
    <s v="BLACK/GOLD"/>
    <x v="19"/>
    <s v="ACCESSORIES"/>
    <s v="ARMGUARD (6 PACK)"/>
    <s v="91% POLYESTER 5% ELASTANE 4% NYLON"/>
    <s v="NO INFO"/>
    <s v="NO INFO"/>
    <s v="NO INFO"/>
    <x v="0"/>
    <x v="1"/>
    <s v="MIZUNO"/>
    <s v="TAJIKISTAN"/>
    <n v="48"/>
    <n v="96"/>
    <n v="24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Z59SS891"/>
    <m/>
    <m/>
    <m/>
    <s v="YES"/>
    <s v="Z59SS89195"/>
    <s v="95"/>
    <s v="BLACK/GOLD"/>
    <x v="20"/>
    <s v="ACCESSORIES"/>
    <s v="VS1 KNEEPAD"/>
    <s v="50% POLYESTER 22% VISCOSA 28% ELANSTANE"/>
    <s v="NO INFO"/>
    <s v="NO INFO"/>
    <s v="NO INFO"/>
    <x v="0"/>
    <x v="1"/>
    <s v="MIZUNO"/>
    <s v="TAJIKISTAN"/>
    <n v="15"/>
    <n v="30"/>
    <n v="7.5"/>
    <n v="1"/>
    <n v="2"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4" cacheId="0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8" indent="0" outline="1" outlineData="1" multipleFieldFilters="0" rowHeaderCaption="Product name">
  <location ref="A1:B37" firstHeaderRow="1" firstDataRow="1" firstDataCol="1"/>
  <pivotFields count="64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22">
        <item x="19"/>
        <item x="11"/>
        <item x="12"/>
        <item x="13"/>
        <item x="20"/>
        <item x="9"/>
        <item x="1"/>
        <item x="10"/>
        <item x="6"/>
        <item x="7"/>
        <item x="15"/>
        <item x="17"/>
        <item x="18"/>
        <item x="16"/>
        <item x="8"/>
        <item x="0"/>
        <item x="2"/>
        <item x="4"/>
        <item x="5"/>
        <item x="3"/>
        <item x="14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2">
        <item x="0"/>
        <item t="default"/>
      </items>
    </pivotField>
    <pivotField axis="axisRow" showAll="0">
      <items count="4">
        <item x="0"/>
        <item x="1"/>
        <item x="2"/>
        <item t="default"/>
      </items>
    </pivotField>
    <pivotField showAll="0"/>
    <pivotField showAll="0"/>
    <pivotField numFmtId="164" showAll="0"/>
    <pivotField numFmtId="164" showAll="0"/>
    <pivotField numFmtId="164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3">
    <field x="18"/>
    <field x="19"/>
    <field x="11"/>
  </rowFields>
  <rowItems count="36">
    <i>
      <x/>
    </i>
    <i r="1">
      <x/>
    </i>
    <i r="2">
      <x v="3"/>
    </i>
    <i r="2">
      <x v="7"/>
    </i>
    <i r="2">
      <x v="9"/>
    </i>
    <i r="2">
      <x v="10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10"/>
    </i>
    <i r="2">
      <x v="11"/>
    </i>
    <i r="2">
      <x v="12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1">
      <x v="2"/>
    </i>
    <i r="2">
      <x v="11"/>
    </i>
    <i t="grand">
      <x/>
    </i>
  </rowItems>
  <colItems count="1">
    <i/>
  </colItems>
  <dataFields count="1">
    <dataField name="Сумма по полю QTY" fld="26" baseField="0" baseItem="0"/>
  </dataFields>
  <formats count="30">
    <format dxfId="29">
      <pivotArea type="all" dataOnly="0" outline="0" fieldPosition="0"/>
    </format>
    <format dxfId="28">
      <pivotArea outline="0" collapsedLevelsAreSubtotals="1" fieldPosition="0"/>
    </format>
    <format dxfId="27">
      <pivotArea field="18" type="button" dataOnly="0" labelOnly="1" outline="0" axis="axisRow" fieldPosition="0"/>
    </format>
    <format dxfId="26">
      <pivotArea dataOnly="0" labelOnly="1" fieldPosition="0">
        <references count="1">
          <reference field="18" count="0"/>
        </references>
      </pivotArea>
    </format>
    <format dxfId="25">
      <pivotArea dataOnly="0" labelOnly="1" grandRow="1" outline="0" fieldPosition="0"/>
    </format>
    <format dxfId="24">
      <pivotArea dataOnly="0" labelOnly="1" fieldPosition="0">
        <references count="2">
          <reference field="18" count="0" selected="0"/>
          <reference field="19" count="0"/>
        </references>
      </pivotArea>
    </format>
    <format dxfId="23">
      <pivotArea dataOnly="0" labelOnly="1" fieldPosition="0">
        <references count="3">
          <reference field="11" count="11">
            <x v="3"/>
            <x v="7"/>
            <x v="9"/>
            <x v="10"/>
            <x v="13"/>
            <x v="14"/>
            <x v="15"/>
            <x v="16"/>
            <x v="17"/>
            <x v="18"/>
            <x v="19"/>
          </reference>
          <reference field="18" count="0" selected="0"/>
          <reference field="19" count="1" selected="0">
            <x v="0"/>
          </reference>
        </references>
      </pivotArea>
    </format>
    <format dxfId="22">
      <pivotArea dataOnly="0" labelOnly="1" fieldPosition="0">
        <references count="3">
          <reference field="11" count="19">
            <x v="0"/>
            <x v="1"/>
            <x v="2"/>
            <x v="3"/>
            <x v="4"/>
            <x v="5"/>
            <x v="6"/>
            <x v="7"/>
            <x v="8"/>
            <x v="10"/>
            <x v="11"/>
            <x v="12"/>
            <x v="14"/>
            <x v="15"/>
            <x v="16"/>
            <x v="17"/>
            <x v="18"/>
            <x v="19"/>
            <x v="20"/>
          </reference>
          <reference field="18" count="0" selected="0"/>
          <reference field="19" count="1" selected="0">
            <x v="1"/>
          </reference>
        </references>
      </pivotArea>
    </format>
    <format dxfId="21">
      <pivotArea dataOnly="0" labelOnly="1" fieldPosition="0">
        <references count="3">
          <reference field="11" count="1">
            <x v="11"/>
          </reference>
          <reference field="18" count="0" selected="0"/>
          <reference field="19" count="1" selected="0">
            <x v="2"/>
          </reference>
        </references>
      </pivotArea>
    </format>
    <format dxfId="20">
      <pivotArea dataOnly="0" labelOnly="1" outline="0" axis="axisValues" fieldPosition="0"/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field="18" type="button" dataOnly="0" labelOnly="1" outline="0" axis="axisRow" fieldPosition="0"/>
    </format>
    <format dxfId="16">
      <pivotArea dataOnly="0" labelOnly="1" fieldPosition="0">
        <references count="1">
          <reference field="18" count="0"/>
        </references>
      </pivotArea>
    </format>
    <format dxfId="15">
      <pivotArea dataOnly="0" labelOnly="1" grandRow="1" outline="0" fieldPosition="0"/>
    </format>
    <format dxfId="14">
      <pivotArea dataOnly="0" labelOnly="1" fieldPosition="0">
        <references count="2">
          <reference field="18" count="0" selected="0"/>
          <reference field="19" count="0"/>
        </references>
      </pivotArea>
    </format>
    <format dxfId="13">
      <pivotArea dataOnly="0" labelOnly="1" fieldPosition="0">
        <references count="3">
          <reference field="11" count="11">
            <x v="3"/>
            <x v="7"/>
            <x v="9"/>
            <x v="10"/>
            <x v="13"/>
            <x v="14"/>
            <x v="15"/>
            <x v="16"/>
            <x v="17"/>
            <x v="18"/>
            <x v="19"/>
          </reference>
          <reference field="18" count="0" selected="0"/>
          <reference field="19" count="1" selected="0">
            <x v="0"/>
          </reference>
        </references>
      </pivotArea>
    </format>
    <format dxfId="12">
      <pivotArea dataOnly="0" labelOnly="1" fieldPosition="0">
        <references count="3">
          <reference field="11" count="19">
            <x v="0"/>
            <x v="1"/>
            <x v="2"/>
            <x v="3"/>
            <x v="4"/>
            <x v="5"/>
            <x v="6"/>
            <x v="7"/>
            <x v="8"/>
            <x v="10"/>
            <x v="11"/>
            <x v="12"/>
            <x v="14"/>
            <x v="15"/>
            <x v="16"/>
            <x v="17"/>
            <x v="18"/>
            <x v="19"/>
            <x v="20"/>
          </reference>
          <reference field="18" count="0" selected="0"/>
          <reference field="19" count="1" selected="0">
            <x v="1"/>
          </reference>
        </references>
      </pivotArea>
    </format>
    <format dxfId="11">
      <pivotArea dataOnly="0" labelOnly="1" fieldPosition="0">
        <references count="3">
          <reference field="11" count="1">
            <x v="11"/>
          </reference>
          <reference field="18" count="0" selected="0"/>
          <reference field="19" count="1" selected="0">
            <x v="2"/>
          </reference>
        </references>
      </pivotArea>
    </format>
    <format dxfId="10">
      <pivotArea dataOnly="0" labelOnly="1" outline="0" axis="axisValues" fieldPosition="0"/>
    </format>
    <format dxfId="9">
      <pivotArea type="all" dataOnly="0" outline="0" fieldPosition="0"/>
    </format>
    <format dxfId="8">
      <pivotArea outline="0" collapsedLevelsAreSubtotals="1" fieldPosition="0"/>
    </format>
    <format dxfId="7">
      <pivotArea field="18" type="button" dataOnly="0" labelOnly="1" outline="0" axis="axisRow" fieldPosition="0"/>
    </format>
    <format dxfId="6">
      <pivotArea dataOnly="0" labelOnly="1" fieldPosition="0">
        <references count="1">
          <reference field="18" count="0"/>
        </references>
      </pivotArea>
    </format>
    <format dxfId="5">
      <pivotArea dataOnly="0" labelOnly="1" grandRow="1" outline="0" fieldPosition="0"/>
    </format>
    <format dxfId="4">
      <pivotArea dataOnly="0" labelOnly="1" fieldPosition="0">
        <references count="2">
          <reference field="18" count="0" selected="0"/>
          <reference field="19" count="0"/>
        </references>
      </pivotArea>
    </format>
    <format dxfId="3">
      <pivotArea dataOnly="0" labelOnly="1" fieldPosition="0">
        <references count="3">
          <reference field="11" count="11">
            <x v="3"/>
            <x v="7"/>
            <x v="9"/>
            <x v="10"/>
            <x v="13"/>
            <x v="14"/>
            <x v="15"/>
            <x v="16"/>
            <x v="17"/>
            <x v="18"/>
            <x v="19"/>
          </reference>
          <reference field="18" count="0" selected="0"/>
          <reference field="19" count="1" selected="0">
            <x v="0"/>
          </reference>
        </references>
      </pivotArea>
    </format>
    <format dxfId="2">
      <pivotArea dataOnly="0" labelOnly="1" fieldPosition="0">
        <references count="3">
          <reference field="11" count="19">
            <x v="0"/>
            <x v="1"/>
            <x v="2"/>
            <x v="3"/>
            <x v="4"/>
            <x v="5"/>
            <x v="6"/>
            <x v="7"/>
            <x v="8"/>
            <x v="10"/>
            <x v="11"/>
            <x v="12"/>
            <x v="14"/>
            <x v="15"/>
            <x v="16"/>
            <x v="17"/>
            <x v="18"/>
            <x v="19"/>
            <x v="20"/>
          </reference>
          <reference field="18" count="0" selected="0"/>
          <reference field="19" count="1" selected="0">
            <x v="1"/>
          </reference>
        </references>
      </pivotArea>
    </format>
    <format dxfId="1">
      <pivotArea dataOnly="0" labelOnly="1" fieldPosition="0">
        <references count="3">
          <reference field="11" count="1">
            <x v="11"/>
          </reference>
          <reference field="18" count="0" selected="0"/>
          <reference field="19" count="1" selected="0">
            <x v="2"/>
          </reference>
        </references>
      </pivotArea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266"/>
  <sheetViews>
    <sheetView showGridLines="0" tabSelected="1" topLeftCell="C1" zoomScale="80" zoomScaleNormal="80" workbookViewId="0">
      <pane ySplit="4" topLeftCell="A5" activePane="bottomLeft" state="frozen"/>
      <selection pane="bottomLeft" activeCell="X1" sqref="X1:X1048576"/>
    </sheetView>
  </sheetViews>
  <sheetFormatPr defaultRowHeight="15" x14ac:dyDescent="0.25"/>
  <cols>
    <col min="1" max="2" width="0" hidden="1" customWidth="1"/>
    <col min="3" max="3" width="12.140625" bestFit="1" customWidth="1"/>
    <col min="4" max="6" width="38.140625" customWidth="1"/>
    <col min="7" max="7" width="15.7109375" hidden="1" customWidth="1"/>
    <col min="8" max="8" width="14.42578125" hidden="1" customWidth="1"/>
    <col min="9" max="9" width="7.28515625" bestFit="1" customWidth="1"/>
    <col min="10" max="10" width="15.7109375" customWidth="1"/>
    <col min="11" max="11" width="22.7109375" bestFit="1" customWidth="1"/>
    <col min="12" max="12" width="25.7109375" customWidth="1"/>
    <col min="13" max="13" width="25.7109375" hidden="1" customWidth="1"/>
    <col min="14" max="14" width="25.7109375" customWidth="1"/>
    <col min="15" max="15" width="25.7109375" hidden="1" customWidth="1"/>
    <col min="16" max="17" width="15.85546875" hidden="1" customWidth="1"/>
    <col min="18" max="18" width="15.7109375" bestFit="1" customWidth="1"/>
    <col min="19" max="19" width="8.85546875" bestFit="1" customWidth="1"/>
    <col min="21" max="21" width="15.28515625" bestFit="1" customWidth="1"/>
    <col min="22" max="23" width="8.140625" bestFit="1" customWidth="1"/>
    <col min="24" max="24" width="12" bestFit="1" customWidth="1"/>
    <col min="25" max="25" width="8.42578125" bestFit="1" customWidth="1"/>
    <col min="26" max="26" width="4.140625" bestFit="1" customWidth="1"/>
    <col min="27" max="27" width="3.5703125" bestFit="1" customWidth="1"/>
    <col min="28" max="31" width="3.42578125" bestFit="1" customWidth="1"/>
    <col min="32" max="32" width="4.5703125" bestFit="1" customWidth="1"/>
    <col min="33" max="33" width="3.42578125" bestFit="1" customWidth="1"/>
    <col min="34" max="34" width="3.85546875" bestFit="1" customWidth="1"/>
    <col min="35" max="35" width="5" bestFit="1" customWidth="1"/>
    <col min="36" max="36" width="3.85546875" bestFit="1" customWidth="1"/>
    <col min="37" max="37" width="3.42578125" bestFit="1" customWidth="1"/>
    <col min="38" max="38" width="5" bestFit="1" customWidth="1"/>
    <col min="39" max="39" width="3.42578125" bestFit="1" customWidth="1"/>
    <col min="40" max="40" width="3.85546875" bestFit="1" customWidth="1"/>
    <col min="41" max="41" width="5" bestFit="1" customWidth="1"/>
    <col min="42" max="42" width="3.85546875" bestFit="1" customWidth="1"/>
    <col min="43" max="43" width="3.42578125" bestFit="1" customWidth="1"/>
    <col min="44" max="44" width="5" bestFit="1" customWidth="1"/>
    <col min="45" max="45" width="3.42578125" bestFit="1" customWidth="1"/>
    <col min="46" max="46" width="3.85546875" bestFit="1" customWidth="1"/>
    <col min="47" max="48" width="5" bestFit="1" customWidth="1"/>
    <col min="49" max="49" width="3.42578125" bestFit="1" customWidth="1"/>
    <col min="50" max="50" width="5" bestFit="1" customWidth="1"/>
    <col min="51" max="51" width="3.42578125" bestFit="1" customWidth="1"/>
    <col min="52" max="52" width="5" bestFit="1" customWidth="1"/>
    <col min="53" max="54" width="3.42578125" bestFit="1" customWidth="1"/>
    <col min="55" max="55" width="4.85546875" bestFit="1" customWidth="1"/>
    <col min="56" max="57" width="3.7109375" bestFit="1" customWidth="1"/>
    <col min="58" max="58" width="5" bestFit="1" customWidth="1"/>
    <col min="59" max="60" width="3.7109375" bestFit="1" customWidth="1"/>
    <col min="61" max="61" width="5" bestFit="1" customWidth="1"/>
    <col min="62" max="62" width="3.7109375" bestFit="1" customWidth="1"/>
  </cols>
  <sheetData>
    <row r="1" spans="1:62" x14ac:dyDescent="0.25">
      <c r="Y1" s="6" t="s">
        <v>109</v>
      </c>
      <c r="Z1" s="6"/>
      <c r="AA1" s="6"/>
      <c r="AB1" s="6"/>
      <c r="AC1" s="6"/>
      <c r="AD1" s="6"/>
      <c r="AE1" s="6"/>
      <c r="AF1" s="6"/>
      <c r="AG1" s="6"/>
      <c r="AH1" s="6"/>
      <c r="AI1" s="6" t="s">
        <v>999</v>
      </c>
      <c r="AJ1" s="6">
        <v>37</v>
      </c>
      <c r="AK1" s="6">
        <v>38</v>
      </c>
      <c r="AL1" s="6" t="s">
        <v>1000</v>
      </c>
      <c r="AM1" s="6">
        <v>39</v>
      </c>
      <c r="AN1" s="6">
        <v>40</v>
      </c>
      <c r="AO1" s="6" t="s">
        <v>1001</v>
      </c>
      <c r="AP1" s="6">
        <v>41</v>
      </c>
      <c r="AQ1" s="6">
        <v>42</v>
      </c>
      <c r="AR1" s="6" t="s">
        <v>1002</v>
      </c>
      <c r="AS1" s="6">
        <v>43</v>
      </c>
      <c r="AT1" s="6">
        <v>44</v>
      </c>
      <c r="AU1" s="6" t="s">
        <v>1003</v>
      </c>
      <c r="AV1" s="6">
        <v>45</v>
      </c>
      <c r="AW1" s="6">
        <v>46</v>
      </c>
      <c r="AX1" s="6" t="s">
        <v>1004</v>
      </c>
      <c r="AY1" s="6">
        <v>47</v>
      </c>
      <c r="AZ1" s="6" t="s">
        <v>1005</v>
      </c>
      <c r="BA1" s="6">
        <v>50</v>
      </c>
      <c r="BB1" s="6">
        <v>51</v>
      </c>
      <c r="BC1" s="6"/>
      <c r="BD1" s="6"/>
      <c r="BE1" s="6"/>
      <c r="BF1" s="6"/>
      <c r="BG1" s="6"/>
      <c r="BH1" s="6"/>
      <c r="BI1" s="6"/>
      <c r="BJ1" s="6"/>
    </row>
    <row r="2" spans="1:62" x14ac:dyDescent="0.25">
      <c r="D2" s="7"/>
      <c r="Y2" s="6" t="s">
        <v>75</v>
      </c>
      <c r="Z2" s="6"/>
      <c r="AA2" s="6"/>
      <c r="AB2" s="6"/>
      <c r="AC2" s="6"/>
      <c r="AD2" s="6"/>
      <c r="AE2" s="6"/>
      <c r="AF2" s="6"/>
      <c r="AG2" s="6">
        <v>35</v>
      </c>
      <c r="AH2" s="6">
        <v>36</v>
      </c>
      <c r="AI2" s="6" t="s">
        <v>999</v>
      </c>
      <c r="AJ2" s="6">
        <v>37</v>
      </c>
      <c r="AK2" s="6">
        <v>38</v>
      </c>
      <c r="AL2" s="6" t="s">
        <v>1000</v>
      </c>
      <c r="AM2" s="6">
        <v>39</v>
      </c>
      <c r="AN2" s="6">
        <v>40</v>
      </c>
      <c r="AO2" s="6" t="s">
        <v>1001</v>
      </c>
      <c r="AP2" s="6">
        <v>41</v>
      </c>
      <c r="AQ2" s="6">
        <v>42</v>
      </c>
      <c r="AR2" s="6" t="s">
        <v>1002</v>
      </c>
      <c r="AS2" s="6">
        <v>43</v>
      </c>
      <c r="AT2" s="6">
        <v>44</v>
      </c>
      <c r="AU2" s="6" t="s">
        <v>1003</v>
      </c>
      <c r="AV2" s="6"/>
      <c r="AW2" s="6"/>
      <c r="AX2" s="6"/>
      <c r="AY2" s="6"/>
      <c r="AZ2" s="6"/>
      <c r="BA2" s="6"/>
      <c r="BB2" s="6"/>
      <c r="BC2" s="6">
        <v>45</v>
      </c>
      <c r="BD2" s="6">
        <v>36</v>
      </c>
      <c r="BE2" s="6">
        <v>37</v>
      </c>
      <c r="BF2" s="6" t="s">
        <v>1000</v>
      </c>
      <c r="BG2" s="6">
        <v>40</v>
      </c>
      <c r="BH2" s="6">
        <v>41</v>
      </c>
      <c r="BI2" s="6" t="s">
        <v>1002</v>
      </c>
      <c r="BJ2" s="6">
        <v>44</v>
      </c>
    </row>
    <row r="3" spans="1:62" s="5" customFormat="1" x14ac:dyDescent="0.25">
      <c r="Y3" s="5">
        <f>SUBTOTAL(9,Y5:Y266)</f>
        <v>6385</v>
      </c>
    </row>
    <row r="4" spans="1:62" x14ac:dyDescent="0.25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1" t="s">
        <v>5</v>
      </c>
      <c r="G4" s="1" t="s">
        <v>6</v>
      </c>
      <c r="H4" s="1" t="s">
        <v>7</v>
      </c>
      <c r="I4" s="1" t="s">
        <v>8</v>
      </c>
      <c r="J4" s="1" t="s">
        <v>9</v>
      </c>
      <c r="K4" s="1" t="s">
        <v>10</v>
      </c>
      <c r="L4" s="1" t="s">
        <v>11</v>
      </c>
      <c r="M4" s="1" t="s">
        <v>12</v>
      </c>
      <c r="N4" s="1" t="s">
        <v>13</v>
      </c>
      <c r="O4" s="1" t="s">
        <v>14</v>
      </c>
      <c r="P4" s="1" t="s">
        <v>15</v>
      </c>
      <c r="Q4" s="1" t="s">
        <v>16</v>
      </c>
      <c r="R4" s="1" t="s">
        <v>17</v>
      </c>
      <c r="S4" s="1" t="s">
        <v>18</v>
      </c>
      <c r="T4" s="1" t="s">
        <v>19</v>
      </c>
      <c r="U4" s="1" t="s">
        <v>20</v>
      </c>
      <c r="V4" s="1" t="s">
        <v>21</v>
      </c>
      <c r="W4" s="1" t="s">
        <v>22</v>
      </c>
      <c r="X4" s="1" t="s">
        <v>23</v>
      </c>
      <c r="Y4" s="1" t="s">
        <v>24</v>
      </c>
      <c r="Z4" s="1" t="s">
        <v>25</v>
      </c>
      <c r="AA4" s="1" t="s">
        <v>26</v>
      </c>
      <c r="AB4" s="1" t="s">
        <v>27</v>
      </c>
      <c r="AC4" s="1" t="s">
        <v>28</v>
      </c>
      <c r="AD4" s="1" t="s">
        <v>29</v>
      </c>
      <c r="AE4" s="1" t="s">
        <v>30</v>
      </c>
      <c r="AF4" s="1" t="s">
        <v>31</v>
      </c>
      <c r="AG4" s="1" t="s">
        <v>32</v>
      </c>
      <c r="AH4" s="1" t="s">
        <v>33</v>
      </c>
      <c r="AI4" s="1" t="s">
        <v>34</v>
      </c>
      <c r="AJ4" s="1" t="s">
        <v>35</v>
      </c>
      <c r="AK4" s="1" t="s">
        <v>36</v>
      </c>
      <c r="AL4" s="1" t="s">
        <v>37</v>
      </c>
      <c r="AM4" s="1" t="s">
        <v>38</v>
      </c>
      <c r="AN4" s="1" t="s">
        <v>39</v>
      </c>
      <c r="AO4" s="1" t="s">
        <v>40</v>
      </c>
      <c r="AP4" s="1" t="s">
        <v>41</v>
      </c>
      <c r="AQ4" s="1" t="s">
        <v>42</v>
      </c>
      <c r="AR4" s="1" t="s">
        <v>43</v>
      </c>
      <c r="AS4" s="1" t="s">
        <v>44</v>
      </c>
      <c r="AT4" s="1" t="s">
        <v>45</v>
      </c>
      <c r="AU4" s="1" t="s">
        <v>46</v>
      </c>
      <c r="AV4" s="1" t="s">
        <v>47</v>
      </c>
      <c r="AW4" s="1" t="s">
        <v>48</v>
      </c>
      <c r="AX4" s="1" t="s">
        <v>49</v>
      </c>
      <c r="AY4" s="1" t="s">
        <v>50</v>
      </c>
      <c r="AZ4" s="1" t="s">
        <v>51</v>
      </c>
      <c r="BA4" s="1" t="s">
        <v>52</v>
      </c>
      <c r="BB4" s="1" t="s">
        <v>53</v>
      </c>
      <c r="BC4" s="1" t="s">
        <v>54</v>
      </c>
      <c r="BD4" s="1" t="s">
        <v>55</v>
      </c>
      <c r="BE4" s="1" t="s">
        <v>56</v>
      </c>
      <c r="BF4" s="1" t="s">
        <v>57</v>
      </c>
      <c r="BG4" s="1" t="s">
        <v>58</v>
      </c>
      <c r="BH4" s="1" t="s">
        <v>59</v>
      </c>
      <c r="BI4" s="1" t="s">
        <v>60</v>
      </c>
      <c r="BJ4" s="1" t="s">
        <v>61</v>
      </c>
    </row>
    <row r="5" spans="1:62" ht="200.45" customHeight="1" x14ac:dyDescent="0.25">
      <c r="A5" s="2" t="s">
        <v>62</v>
      </c>
      <c r="B5" s="2" t="s">
        <v>63</v>
      </c>
      <c r="C5" s="2" t="s">
        <v>64</v>
      </c>
      <c r="D5" s="2"/>
      <c r="E5" s="2"/>
      <c r="F5" s="2"/>
      <c r="G5" s="2" t="s">
        <v>65</v>
      </c>
      <c r="H5" s="2" t="s">
        <v>66</v>
      </c>
      <c r="I5" s="2" t="s">
        <v>67</v>
      </c>
      <c r="J5" s="2" t="s">
        <v>68</v>
      </c>
      <c r="K5" s="2" t="s">
        <v>69</v>
      </c>
      <c r="L5" s="2" t="s">
        <v>70</v>
      </c>
      <c r="M5" s="2" t="s">
        <v>71</v>
      </c>
      <c r="N5" s="2" t="s">
        <v>72</v>
      </c>
      <c r="O5" s="2" t="s">
        <v>73</v>
      </c>
      <c r="P5" s="2" t="s">
        <v>73</v>
      </c>
      <c r="Q5" s="2" t="s">
        <v>73</v>
      </c>
      <c r="R5" s="2" t="s">
        <v>74</v>
      </c>
      <c r="S5" s="2" t="s">
        <v>75</v>
      </c>
      <c r="T5" s="2" t="s">
        <v>76</v>
      </c>
      <c r="U5" s="2" t="s">
        <v>77</v>
      </c>
      <c r="V5" s="3">
        <v>40</v>
      </c>
      <c r="W5" s="3">
        <v>80</v>
      </c>
      <c r="X5" s="4">
        <f>COUNTA(Z5:BJ5)</f>
        <v>4</v>
      </c>
      <c r="Y5" s="4">
        <f>SUM(Z5:BJ5)</f>
        <v>7</v>
      </c>
      <c r="Z5" s="2"/>
      <c r="AA5" s="2">
        <v>1</v>
      </c>
      <c r="AB5" s="2">
        <v>2</v>
      </c>
      <c r="AC5" s="2">
        <v>2</v>
      </c>
      <c r="AD5" s="2">
        <v>2</v>
      </c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</row>
    <row r="6" spans="1:62" ht="200.45" customHeight="1" x14ac:dyDescent="0.25">
      <c r="A6" s="2" t="s">
        <v>62</v>
      </c>
      <c r="B6" s="2" t="s">
        <v>63</v>
      </c>
      <c r="C6" s="2" t="s">
        <v>78</v>
      </c>
      <c r="D6" s="8"/>
      <c r="E6" s="8"/>
      <c r="F6" s="2"/>
      <c r="G6" s="2" t="s">
        <v>65</v>
      </c>
      <c r="H6" s="2" t="s">
        <v>79</v>
      </c>
      <c r="I6" s="2" t="s">
        <v>80</v>
      </c>
      <c r="J6" s="2" t="s">
        <v>81</v>
      </c>
      <c r="K6" s="2" t="s">
        <v>69</v>
      </c>
      <c r="L6" s="2" t="s">
        <v>82</v>
      </c>
      <c r="M6" s="2" t="s">
        <v>83</v>
      </c>
      <c r="N6" s="2" t="s">
        <v>84</v>
      </c>
      <c r="O6" s="2" t="s">
        <v>73</v>
      </c>
      <c r="P6" s="2" t="s">
        <v>73</v>
      </c>
      <c r="Q6" s="2" t="s">
        <v>73</v>
      </c>
      <c r="R6" s="2" t="s">
        <v>74</v>
      </c>
      <c r="S6" s="2" t="s">
        <v>75</v>
      </c>
      <c r="T6" s="2" t="s">
        <v>76</v>
      </c>
      <c r="U6" s="2" t="s">
        <v>77</v>
      </c>
      <c r="V6" s="3">
        <v>55</v>
      </c>
      <c r="W6" s="3">
        <v>110</v>
      </c>
      <c r="X6" s="4">
        <f t="shared" ref="X6:X69" si="0">COUNTA(Z6:BJ6)</f>
        <v>4</v>
      </c>
      <c r="Y6" s="4">
        <f t="shared" ref="Y6:Y69" si="1">SUM(Z6:BJ6)</f>
        <v>39</v>
      </c>
      <c r="Z6" s="2"/>
      <c r="AA6" s="2">
        <v>4</v>
      </c>
      <c r="AB6" s="2">
        <v>13</v>
      </c>
      <c r="AC6" s="2">
        <v>13</v>
      </c>
      <c r="AD6" s="2">
        <v>9</v>
      </c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</row>
    <row r="7" spans="1:62" ht="200.45" customHeight="1" x14ac:dyDescent="0.25">
      <c r="A7" s="2" t="s">
        <v>62</v>
      </c>
      <c r="B7" s="2" t="s">
        <v>63</v>
      </c>
      <c r="C7" s="2" t="s">
        <v>85</v>
      </c>
      <c r="D7" s="8"/>
      <c r="E7" s="8"/>
      <c r="F7" s="2"/>
      <c r="G7" s="2" t="s">
        <v>65</v>
      </c>
      <c r="H7" s="2" t="s">
        <v>86</v>
      </c>
      <c r="I7" s="2" t="s">
        <v>87</v>
      </c>
      <c r="J7" s="2" t="s">
        <v>88</v>
      </c>
      <c r="K7" s="2" t="s">
        <v>69</v>
      </c>
      <c r="L7" s="2" t="s">
        <v>82</v>
      </c>
      <c r="M7" s="2" t="s">
        <v>89</v>
      </c>
      <c r="N7" s="2" t="s">
        <v>72</v>
      </c>
      <c r="O7" s="2" t="s">
        <v>73</v>
      </c>
      <c r="P7" s="2" t="s">
        <v>73</v>
      </c>
      <c r="Q7" s="2" t="s">
        <v>73</v>
      </c>
      <c r="R7" s="2" t="s">
        <v>74</v>
      </c>
      <c r="S7" s="2" t="s">
        <v>75</v>
      </c>
      <c r="T7" s="2" t="s">
        <v>76</v>
      </c>
      <c r="U7" s="2" t="s">
        <v>77</v>
      </c>
      <c r="V7" s="3">
        <v>45</v>
      </c>
      <c r="W7" s="3">
        <v>90</v>
      </c>
      <c r="X7" s="4">
        <f t="shared" si="0"/>
        <v>4</v>
      </c>
      <c r="Y7" s="4">
        <f t="shared" si="1"/>
        <v>16</v>
      </c>
      <c r="Z7" s="2"/>
      <c r="AA7" s="2">
        <v>3</v>
      </c>
      <c r="AB7" s="2">
        <v>6</v>
      </c>
      <c r="AC7" s="2">
        <v>5</v>
      </c>
      <c r="AD7" s="2">
        <v>2</v>
      </c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</row>
    <row r="8" spans="1:62" ht="200.45" customHeight="1" x14ac:dyDescent="0.25">
      <c r="A8" s="2" t="s">
        <v>62</v>
      </c>
      <c r="B8" s="2" t="s">
        <v>63</v>
      </c>
      <c r="C8" s="2" t="s">
        <v>90</v>
      </c>
      <c r="D8" s="8"/>
      <c r="E8" s="8"/>
      <c r="F8" s="2"/>
      <c r="G8" s="2" t="s">
        <v>65</v>
      </c>
      <c r="H8" s="2" t="s">
        <v>91</v>
      </c>
      <c r="I8" s="2" t="s">
        <v>92</v>
      </c>
      <c r="J8" s="2" t="s">
        <v>93</v>
      </c>
      <c r="K8" s="2" t="s">
        <v>69</v>
      </c>
      <c r="L8" s="2" t="s">
        <v>70</v>
      </c>
      <c r="M8" s="2" t="s">
        <v>94</v>
      </c>
      <c r="N8" s="2" t="s">
        <v>95</v>
      </c>
      <c r="O8" s="2" t="s">
        <v>73</v>
      </c>
      <c r="P8" s="2" t="s">
        <v>73</v>
      </c>
      <c r="Q8" s="2" t="s">
        <v>73</v>
      </c>
      <c r="R8" s="2" t="s">
        <v>74</v>
      </c>
      <c r="S8" s="2" t="s">
        <v>75</v>
      </c>
      <c r="T8" s="2" t="s">
        <v>76</v>
      </c>
      <c r="U8" s="2" t="s">
        <v>77</v>
      </c>
      <c r="V8" s="3">
        <v>32.5</v>
      </c>
      <c r="W8" s="3">
        <v>65</v>
      </c>
      <c r="X8" s="4">
        <f t="shared" si="0"/>
        <v>4</v>
      </c>
      <c r="Y8" s="4">
        <f t="shared" si="1"/>
        <v>35</v>
      </c>
      <c r="Z8" s="2"/>
      <c r="AA8" s="2">
        <v>5</v>
      </c>
      <c r="AB8" s="2">
        <v>11</v>
      </c>
      <c r="AC8" s="2">
        <v>14</v>
      </c>
      <c r="AD8" s="2">
        <v>5</v>
      </c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</row>
    <row r="9" spans="1:62" ht="200.45" customHeight="1" x14ac:dyDescent="0.25">
      <c r="A9" s="2" t="s">
        <v>96</v>
      </c>
      <c r="B9" s="2" t="s">
        <v>97</v>
      </c>
      <c r="C9" s="2" t="s">
        <v>98</v>
      </c>
      <c r="D9" s="8"/>
      <c r="E9" s="8"/>
      <c r="F9" s="2"/>
      <c r="G9" s="2" t="s">
        <v>65</v>
      </c>
      <c r="H9" s="2" t="s">
        <v>99</v>
      </c>
      <c r="I9" s="2" t="s">
        <v>100</v>
      </c>
      <c r="J9" s="2" t="s">
        <v>101</v>
      </c>
      <c r="K9" s="2" t="s">
        <v>69</v>
      </c>
      <c r="L9" s="2" t="s">
        <v>70</v>
      </c>
      <c r="M9" s="2" t="s">
        <v>102</v>
      </c>
      <c r="N9" s="2" t="s">
        <v>103</v>
      </c>
      <c r="O9" s="2" t="s">
        <v>73</v>
      </c>
      <c r="P9" s="2" t="s">
        <v>73</v>
      </c>
      <c r="Q9" s="2" t="s">
        <v>73</v>
      </c>
      <c r="R9" s="2" t="s">
        <v>74</v>
      </c>
      <c r="S9" s="2" t="s">
        <v>75</v>
      </c>
      <c r="T9" s="2" t="s">
        <v>76</v>
      </c>
      <c r="U9" s="2" t="s">
        <v>77</v>
      </c>
      <c r="V9" s="3">
        <v>35</v>
      </c>
      <c r="W9" s="3">
        <v>70</v>
      </c>
      <c r="X9" s="4">
        <f t="shared" si="0"/>
        <v>1</v>
      </c>
      <c r="Y9" s="4">
        <f t="shared" si="1"/>
        <v>1</v>
      </c>
      <c r="Z9" s="2"/>
      <c r="AA9" s="2"/>
      <c r="AB9" s="2"/>
      <c r="AC9" s="2">
        <v>1</v>
      </c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</row>
    <row r="10" spans="1:62" ht="200.45" customHeight="1" x14ac:dyDescent="0.25">
      <c r="A10" s="2" t="s">
        <v>62</v>
      </c>
      <c r="B10" s="2" t="s">
        <v>63</v>
      </c>
      <c r="C10" s="2" t="s">
        <v>104</v>
      </c>
      <c r="D10" s="8"/>
      <c r="E10" s="8"/>
      <c r="F10" s="2"/>
      <c r="G10" s="2" t="s">
        <v>65</v>
      </c>
      <c r="H10" s="2" t="s">
        <v>105</v>
      </c>
      <c r="I10" s="2" t="s">
        <v>106</v>
      </c>
      <c r="J10" s="2" t="s">
        <v>107</v>
      </c>
      <c r="K10" s="2" t="s">
        <v>69</v>
      </c>
      <c r="L10" s="2" t="s">
        <v>70</v>
      </c>
      <c r="M10" s="2" t="s">
        <v>108</v>
      </c>
      <c r="N10" s="2" t="s">
        <v>72</v>
      </c>
      <c r="O10" s="2" t="s">
        <v>73</v>
      </c>
      <c r="P10" s="2" t="s">
        <v>73</v>
      </c>
      <c r="Q10" s="2" t="s">
        <v>73</v>
      </c>
      <c r="R10" s="2" t="s">
        <v>74</v>
      </c>
      <c r="S10" s="2" t="s">
        <v>109</v>
      </c>
      <c r="T10" s="2" t="s">
        <v>76</v>
      </c>
      <c r="U10" s="2" t="s">
        <v>77</v>
      </c>
      <c r="V10" s="3">
        <v>40</v>
      </c>
      <c r="W10" s="3">
        <v>80</v>
      </c>
      <c r="X10" s="4">
        <f t="shared" si="0"/>
        <v>5</v>
      </c>
      <c r="Y10" s="4">
        <f t="shared" si="1"/>
        <v>17</v>
      </c>
      <c r="Z10" s="2"/>
      <c r="AA10" s="2"/>
      <c r="AB10" s="2">
        <v>4</v>
      </c>
      <c r="AC10" s="2">
        <v>2</v>
      </c>
      <c r="AD10" s="2">
        <v>9</v>
      </c>
      <c r="AE10" s="2">
        <v>1</v>
      </c>
      <c r="AF10" s="2">
        <v>1</v>
      </c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</row>
    <row r="11" spans="1:62" ht="200.45" customHeight="1" x14ac:dyDescent="0.25">
      <c r="A11" s="2" t="s">
        <v>62</v>
      </c>
      <c r="B11" s="2" t="s">
        <v>63</v>
      </c>
      <c r="C11" s="2" t="s">
        <v>110</v>
      </c>
      <c r="D11" s="8"/>
      <c r="E11" s="8"/>
      <c r="F11" s="2"/>
      <c r="G11" s="2" t="s">
        <v>65</v>
      </c>
      <c r="H11" s="2" t="s">
        <v>111</v>
      </c>
      <c r="I11" s="2" t="s">
        <v>80</v>
      </c>
      <c r="J11" s="2" t="s">
        <v>81</v>
      </c>
      <c r="K11" s="2" t="s">
        <v>69</v>
      </c>
      <c r="L11" s="2" t="s">
        <v>82</v>
      </c>
      <c r="M11" s="2" t="s">
        <v>112</v>
      </c>
      <c r="N11" s="2" t="s">
        <v>84</v>
      </c>
      <c r="O11" s="2" t="s">
        <v>73</v>
      </c>
      <c r="P11" s="2" t="s">
        <v>73</v>
      </c>
      <c r="Q11" s="2" t="s">
        <v>73</v>
      </c>
      <c r="R11" s="2" t="s">
        <v>74</v>
      </c>
      <c r="S11" s="2" t="s">
        <v>109</v>
      </c>
      <c r="T11" s="2" t="s">
        <v>76</v>
      </c>
      <c r="U11" s="2" t="s">
        <v>77</v>
      </c>
      <c r="V11" s="3">
        <v>55</v>
      </c>
      <c r="W11" s="3">
        <v>110</v>
      </c>
      <c r="X11" s="4">
        <f t="shared" si="0"/>
        <v>5</v>
      </c>
      <c r="Y11" s="4">
        <f t="shared" si="1"/>
        <v>45</v>
      </c>
      <c r="Z11" s="2"/>
      <c r="AA11" s="2"/>
      <c r="AB11" s="2">
        <v>4</v>
      </c>
      <c r="AC11" s="2">
        <v>10</v>
      </c>
      <c r="AD11" s="2">
        <v>12</v>
      </c>
      <c r="AE11" s="2">
        <v>10</v>
      </c>
      <c r="AF11" s="2">
        <v>9</v>
      </c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</row>
    <row r="12" spans="1:62" ht="200.45" customHeight="1" x14ac:dyDescent="0.25">
      <c r="A12" s="2" t="s">
        <v>62</v>
      </c>
      <c r="B12" s="2" t="s">
        <v>63</v>
      </c>
      <c r="C12" s="2" t="s">
        <v>113</v>
      </c>
      <c r="D12" s="8"/>
      <c r="E12" s="8"/>
      <c r="F12" s="2"/>
      <c r="G12" s="2" t="s">
        <v>65</v>
      </c>
      <c r="H12" s="2" t="s">
        <v>114</v>
      </c>
      <c r="I12" s="2" t="s">
        <v>100</v>
      </c>
      <c r="J12" s="2" t="s">
        <v>115</v>
      </c>
      <c r="K12" s="2" t="s">
        <v>69</v>
      </c>
      <c r="L12" s="2" t="s">
        <v>82</v>
      </c>
      <c r="M12" s="2" t="s">
        <v>116</v>
      </c>
      <c r="N12" s="2" t="s">
        <v>72</v>
      </c>
      <c r="O12" s="2" t="s">
        <v>73</v>
      </c>
      <c r="P12" s="2" t="s">
        <v>73</v>
      </c>
      <c r="Q12" s="2" t="s">
        <v>73</v>
      </c>
      <c r="R12" s="2" t="s">
        <v>74</v>
      </c>
      <c r="S12" s="2" t="s">
        <v>109</v>
      </c>
      <c r="T12" s="2" t="s">
        <v>76</v>
      </c>
      <c r="U12" s="2" t="s">
        <v>77</v>
      </c>
      <c r="V12" s="3">
        <v>45</v>
      </c>
      <c r="W12" s="3">
        <v>90</v>
      </c>
      <c r="X12" s="4">
        <f t="shared" si="0"/>
        <v>5</v>
      </c>
      <c r="Y12" s="4">
        <f t="shared" si="1"/>
        <v>19</v>
      </c>
      <c r="Z12" s="2"/>
      <c r="AA12" s="2"/>
      <c r="AB12" s="2">
        <v>1</v>
      </c>
      <c r="AC12" s="2">
        <v>11</v>
      </c>
      <c r="AD12" s="2">
        <v>4</v>
      </c>
      <c r="AE12" s="2">
        <v>1</v>
      </c>
      <c r="AF12" s="2">
        <v>2</v>
      </c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</row>
    <row r="13" spans="1:62" ht="200.45" customHeight="1" x14ac:dyDescent="0.25">
      <c r="A13" s="2" t="s">
        <v>62</v>
      </c>
      <c r="B13" s="2" t="s">
        <v>63</v>
      </c>
      <c r="C13" s="2" t="s">
        <v>117</v>
      </c>
      <c r="D13" s="8"/>
      <c r="E13" s="8"/>
      <c r="F13" s="2"/>
      <c r="G13" s="2" t="s">
        <v>65</v>
      </c>
      <c r="H13" s="2" t="s">
        <v>118</v>
      </c>
      <c r="I13" s="2" t="s">
        <v>92</v>
      </c>
      <c r="J13" s="2" t="s">
        <v>93</v>
      </c>
      <c r="K13" s="2" t="s">
        <v>69</v>
      </c>
      <c r="L13" s="2" t="s">
        <v>70</v>
      </c>
      <c r="M13" s="2" t="s">
        <v>119</v>
      </c>
      <c r="N13" s="2" t="s">
        <v>72</v>
      </c>
      <c r="O13" s="2" t="s">
        <v>73</v>
      </c>
      <c r="P13" s="2" t="s">
        <v>73</v>
      </c>
      <c r="Q13" s="2" t="s">
        <v>73</v>
      </c>
      <c r="R13" s="2" t="s">
        <v>74</v>
      </c>
      <c r="S13" s="2" t="s">
        <v>109</v>
      </c>
      <c r="T13" s="2" t="s">
        <v>76</v>
      </c>
      <c r="U13" s="2" t="s">
        <v>77</v>
      </c>
      <c r="V13" s="3">
        <v>32.5</v>
      </c>
      <c r="W13" s="3">
        <v>65</v>
      </c>
      <c r="X13" s="4">
        <f t="shared" si="0"/>
        <v>5</v>
      </c>
      <c r="Y13" s="4">
        <f t="shared" si="1"/>
        <v>93</v>
      </c>
      <c r="Z13" s="2"/>
      <c r="AA13" s="2"/>
      <c r="AB13" s="2">
        <v>5</v>
      </c>
      <c r="AC13" s="2">
        <v>25</v>
      </c>
      <c r="AD13" s="2">
        <v>28</v>
      </c>
      <c r="AE13" s="2">
        <v>23</v>
      </c>
      <c r="AF13" s="2">
        <v>12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</row>
    <row r="14" spans="1:62" ht="200.45" customHeight="1" x14ac:dyDescent="0.25">
      <c r="A14" s="2" t="s">
        <v>62</v>
      </c>
      <c r="B14" s="2" t="s">
        <v>63</v>
      </c>
      <c r="C14" s="2" t="s">
        <v>120</v>
      </c>
      <c r="D14" s="8"/>
      <c r="E14" s="8"/>
      <c r="F14" s="2"/>
      <c r="G14" s="2" t="s">
        <v>65</v>
      </c>
      <c r="H14" s="2" t="s">
        <v>121</v>
      </c>
      <c r="I14" s="2" t="s">
        <v>87</v>
      </c>
      <c r="J14" s="2" t="s">
        <v>122</v>
      </c>
      <c r="K14" s="2" t="s">
        <v>69</v>
      </c>
      <c r="L14" s="2" t="s">
        <v>70</v>
      </c>
      <c r="M14" s="2" t="s">
        <v>123</v>
      </c>
      <c r="N14" s="2" t="s">
        <v>95</v>
      </c>
      <c r="O14" s="2" t="s">
        <v>73</v>
      </c>
      <c r="P14" s="2" t="s">
        <v>73</v>
      </c>
      <c r="Q14" s="2" t="s">
        <v>73</v>
      </c>
      <c r="R14" s="2" t="s">
        <v>74</v>
      </c>
      <c r="S14" s="2" t="s">
        <v>109</v>
      </c>
      <c r="T14" s="2" t="s">
        <v>76</v>
      </c>
      <c r="U14" s="2" t="s">
        <v>77</v>
      </c>
      <c r="V14" s="3">
        <v>32.5</v>
      </c>
      <c r="W14" s="3">
        <v>65</v>
      </c>
      <c r="X14" s="4">
        <f t="shared" si="0"/>
        <v>4</v>
      </c>
      <c r="Y14" s="4">
        <f t="shared" si="1"/>
        <v>59</v>
      </c>
      <c r="Z14" s="2"/>
      <c r="AA14" s="2"/>
      <c r="AB14" s="2"/>
      <c r="AC14" s="2">
        <v>26</v>
      </c>
      <c r="AD14" s="2">
        <v>17</v>
      </c>
      <c r="AE14" s="2">
        <v>12</v>
      </c>
      <c r="AF14" s="2">
        <v>4</v>
      </c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</row>
    <row r="15" spans="1:62" ht="200.45" customHeight="1" x14ac:dyDescent="0.25">
      <c r="A15" s="2" t="s">
        <v>62</v>
      </c>
      <c r="B15" s="2" t="s">
        <v>63</v>
      </c>
      <c r="C15" s="2" t="s">
        <v>117</v>
      </c>
      <c r="D15" s="8"/>
      <c r="E15" s="8"/>
      <c r="F15" s="2"/>
      <c r="G15" s="2" t="s">
        <v>65</v>
      </c>
      <c r="H15" s="2" t="s">
        <v>124</v>
      </c>
      <c r="I15" s="2" t="s">
        <v>125</v>
      </c>
      <c r="J15" s="2" t="s">
        <v>126</v>
      </c>
      <c r="K15" s="2" t="s">
        <v>69</v>
      </c>
      <c r="L15" s="2" t="s">
        <v>70</v>
      </c>
      <c r="M15" s="2" t="s">
        <v>119</v>
      </c>
      <c r="N15" s="2" t="s">
        <v>72</v>
      </c>
      <c r="O15" s="2" t="s">
        <v>73</v>
      </c>
      <c r="P15" s="2" t="s">
        <v>73</v>
      </c>
      <c r="Q15" s="2" t="s">
        <v>73</v>
      </c>
      <c r="R15" s="2" t="s">
        <v>74</v>
      </c>
      <c r="S15" s="2" t="s">
        <v>109</v>
      </c>
      <c r="T15" s="2" t="s">
        <v>76</v>
      </c>
      <c r="U15" s="2" t="s">
        <v>77</v>
      </c>
      <c r="V15" s="3">
        <v>32.5</v>
      </c>
      <c r="W15" s="3">
        <v>65</v>
      </c>
      <c r="X15" s="4">
        <f t="shared" si="0"/>
        <v>4</v>
      </c>
      <c r="Y15" s="4">
        <f t="shared" si="1"/>
        <v>20</v>
      </c>
      <c r="Z15" s="2"/>
      <c r="AA15" s="2"/>
      <c r="AB15" s="2">
        <v>2</v>
      </c>
      <c r="AC15" s="2"/>
      <c r="AD15" s="2">
        <v>5</v>
      </c>
      <c r="AE15" s="2">
        <v>8</v>
      </c>
      <c r="AF15" s="2">
        <v>5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</row>
    <row r="16" spans="1:62" ht="200.45" customHeight="1" x14ac:dyDescent="0.25">
      <c r="A16" s="2" t="s">
        <v>62</v>
      </c>
      <c r="B16" s="2" t="s">
        <v>63</v>
      </c>
      <c r="C16" s="2" t="s">
        <v>120</v>
      </c>
      <c r="D16" s="8"/>
      <c r="E16" s="8"/>
      <c r="F16" s="2"/>
      <c r="G16" s="2" t="s">
        <v>65</v>
      </c>
      <c r="H16" s="2" t="s">
        <v>127</v>
      </c>
      <c r="I16" s="2" t="s">
        <v>125</v>
      </c>
      <c r="J16" s="2" t="s">
        <v>126</v>
      </c>
      <c r="K16" s="2" t="s">
        <v>69</v>
      </c>
      <c r="L16" s="2" t="s">
        <v>70</v>
      </c>
      <c r="M16" s="2" t="s">
        <v>123</v>
      </c>
      <c r="N16" s="2" t="s">
        <v>95</v>
      </c>
      <c r="O16" s="2" t="s">
        <v>73</v>
      </c>
      <c r="P16" s="2" t="s">
        <v>73</v>
      </c>
      <c r="Q16" s="2" t="s">
        <v>73</v>
      </c>
      <c r="R16" s="2" t="s">
        <v>74</v>
      </c>
      <c r="S16" s="2" t="s">
        <v>109</v>
      </c>
      <c r="T16" s="2" t="s">
        <v>76</v>
      </c>
      <c r="U16" s="2" t="s">
        <v>77</v>
      </c>
      <c r="V16" s="3">
        <v>32.5</v>
      </c>
      <c r="W16" s="3">
        <v>65</v>
      </c>
      <c r="X16" s="4">
        <f t="shared" si="0"/>
        <v>2</v>
      </c>
      <c r="Y16" s="4">
        <f t="shared" si="1"/>
        <v>35</v>
      </c>
      <c r="Z16" s="2"/>
      <c r="AA16" s="2"/>
      <c r="AB16" s="2"/>
      <c r="AC16" s="2"/>
      <c r="AD16" s="2"/>
      <c r="AE16" s="2">
        <v>22</v>
      </c>
      <c r="AF16" s="2">
        <v>13</v>
      </c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</row>
    <row r="17" spans="1:62" ht="200.25" customHeight="1" x14ac:dyDescent="0.25">
      <c r="A17" s="2" t="s">
        <v>96</v>
      </c>
      <c r="B17" s="2" t="s">
        <v>97</v>
      </c>
      <c r="C17" s="2" t="s">
        <v>128</v>
      </c>
      <c r="D17" s="8"/>
      <c r="E17" s="8"/>
      <c r="F17" s="8"/>
      <c r="G17" s="2" t="s">
        <v>65</v>
      </c>
      <c r="H17" s="2" t="s">
        <v>129</v>
      </c>
      <c r="I17" s="2" t="s">
        <v>125</v>
      </c>
      <c r="J17" s="2" t="s">
        <v>126</v>
      </c>
      <c r="K17" s="2" t="s">
        <v>69</v>
      </c>
      <c r="L17" s="2" t="s">
        <v>70</v>
      </c>
      <c r="M17" s="2" t="s">
        <v>130</v>
      </c>
      <c r="N17" s="2" t="s">
        <v>131</v>
      </c>
      <c r="O17" s="2" t="s">
        <v>73</v>
      </c>
      <c r="P17" s="2" t="s">
        <v>73</v>
      </c>
      <c r="Q17" s="2" t="s">
        <v>73</v>
      </c>
      <c r="R17" s="2" t="s">
        <v>74</v>
      </c>
      <c r="S17" s="2" t="s">
        <v>109</v>
      </c>
      <c r="T17" s="2" t="s">
        <v>76</v>
      </c>
      <c r="U17" s="2" t="s">
        <v>77</v>
      </c>
      <c r="V17" s="3">
        <v>55</v>
      </c>
      <c r="W17" s="3">
        <v>110</v>
      </c>
      <c r="X17" s="4">
        <f t="shared" si="0"/>
        <v>1</v>
      </c>
      <c r="Y17" s="4">
        <f t="shared" si="1"/>
        <v>1</v>
      </c>
      <c r="Z17" s="2"/>
      <c r="AA17" s="2"/>
      <c r="AB17" s="2">
        <v>1</v>
      </c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</row>
    <row r="18" spans="1:62" ht="200.45" customHeight="1" x14ac:dyDescent="0.25">
      <c r="A18" s="2" t="s">
        <v>62</v>
      </c>
      <c r="B18" s="2" t="s">
        <v>97</v>
      </c>
      <c r="C18" s="2" t="s">
        <v>132</v>
      </c>
      <c r="D18" s="8"/>
      <c r="E18" s="8"/>
      <c r="F18" s="2"/>
      <c r="G18" s="2" t="s">
        <v>65</v>
      </c>
      <c r="H18" s="2" t="s">
        <v>133</v>
      </c>
      <c r="I18" s="2" t="s">
        <v>92</v>
      </c>
      <c r="J18" s="2" t="s">
        <v>134</v>
      </c>
      <c r="K18" s="2" t="s">
        <v>69</v>
      </c>
      <c r="L18" s="2" t="s">
        <v>135</v>
      </c>
      <c r="M18" s="2" t="s">
        <v>136</v>
      </c>
      <c r="N18" s="2" t="s">
        <v>131</v>
      </c>
      <c r="O18" s="2" t="s">
        <v>73</v>
      </c>
      <c r="P18" s="2" t="s">
        <v>73</v>
      </c>
      <c r="Q18" s="2" t="s">
        <v>73</v>
      </c>
      <c r="R18" s="2" t="s">
        <v>74</v>
      </c>
      <c r="S18" s="2" t="s">
        <v>109</v>
      </c>
      <c r="T18" s="2" t="s">
        <v>76</v>
      </c>
      <c r="U18" s="2" t="s">
        <v>77</v>
      </c>
      <c r="V18" s="3">
        <v>45</v>
      </c>
      <c r="W18" s="3">
        <v>90</v>
      </c>
      <c r="X18" s="4">
        <f t="shared" si="0"/>
        <v>1</v>
      </c>
      <c r="Y18" s="4">
        <f t="shared" si="1"/>
        <v>1</v>
      </c>
      <c r="Z18" s="2"/>
      <c r="AA18" s="2"/>
      <c r="AB18" s="2"/>
      <c r="AC18" s="2"/>
      <c r="AD18" s="2"/>
      <c r="AE18" s="2"/>
      <c r="AF18" s="2">
        <v>1</v>
      </c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</row>
    <row r="19" spans="1:62" ht="200.45" customHeight="1" x14ac:dyDescent="0.25">
      <c r="A19" s="2" t="s">
        <v>62</v>
      </c>
      <c r="B19" s="2" t="s">
        <v>97</v>
      </c>
      <c r="C19" s="2" t="s">
        <v>132</v>
      </c>
      <c r="D19" s="8"/>
      <c r="E19" s="8"/>
      <c r="F19" s="2"/>
      <c r="G19" s="2" t="s">
        <v>65</v>
      </c>
      <c r="H19" s="2" t="s">
        <v>137</v>
      </c>
      <c r="I19" s="2" t="s">
        <v>125</v>
      </c>
      <c r="J19" s="2" t="s">
        <v>126</v>
      </c>
      <c r="K19" s="2" t="s">
        <v>69</v>
      </c>
      <c r="L19" s="2" t="s">
        <v>135</v>
      </c>
      <c r="M19" s="2" t="s">
        <v>136</v>
      </c>
      <c r="N19" s="2" t="s">
        <v>131</v>
      </c>
      <c r="O19" s="2" t="s">
        <v>73</v>
      </c>
      <c r="P19" s="2" t="s">
        <v>73</v>
      </c>
      <c r="Q19" s="2" t="s">
        <v>73</v>
      </c>
      <c r="R19" s="2" t="s">
        <v>74</v>
      </c>
      <c r="S19" s="2" t="s">
        <v>109</v>
      </c>
      <c r="T19" s="2" t="s">
        <v>76</v>
      </c>
      <c r="U19" s="2" t="s">
        <v>77</v>
      </c>
      <c r="V19" s="3">
        <v>45</v>
      </c>
      <c r="W19" s="3">
        <v>90</v>
      </c>
      <c r="X19" s="4">
        <f t="shared" si="0"/>
        <v>1</v>
      </c>
      <c r="Y19" s="4">
        <f t="shared" si="1"/>
        <v>1</v>
      </c>
      <c r="Z19" s="2"/>
      <c r="AA19" s="2"/>
      <c r="AB19" s="2"/>
      <c r="AC19" s="2"/>
      <c r="AD19" s="2">
        <v>1</v>
      </c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</row>
    <row r="20" spans="1:62" ht="200.45" customHeight="1" x14ac:dyDescent="0.25">
      <c r="A20" s="2" t="s">
        <v>62</v>
      </c>
      <c r="B20" s="2" t="s">
        <v>63</v>
      </c>
      <c r="C20" s="2" t="s">
        <v>138</v>
      </c>
      <c r="D20" s="8"/>
      <c r="E20" s="8"/>
      <c r="F20" s="2"/>
      <c r="G20" s="2" t="s">
        <v>65</v>
      </c>
      <c r="H20" s="2" t="s">
        <v>139</v>
      </c>
      <c r="I20" s="2" t="s">
        <v>140</v>
      </c>
      <c r="J20" s="2" t="s">
        <v>141</v>
      </c>
      <c r="K20" s="2" t="s">
        <v>142</v>
      </c>
      <c r="L20" s="2" t="s">
        <v>70</v>
      </c>
      <c r="M20" s="2" t="s">
        <v>143</v>
      </c>
      <c r="N20" s="2" t="s">
        <v>144</v>
      </c>
      <c r="O20" s="2" t="s">
        <v>73</v>
      </c>
      <c r="P20" s="2" t="s">
        <v>73</v>
      </c>
      <c r="Q20" s="2" t="s">
        <v>73</v>
      </c>
      <c r="R20" s="2" t="s">
        <v>74</v>
      </c>
      <c r="S20" s="2" t="s">
        <v>109</v>
      </c>
      <c r="T20" s="2" t="s">
        <v>76</v>
      </c>
      <c r="U20" s="2" t="s">
        <v>145</v>
      </c>
      <c r="V20" s="3">
        <v>27.5</v>
      </c>
      <c r="W20" s="3">
        <v>55</v>
      </c>
      <c r="X20" s="4">
        <f t="shared" si="0"/>
        <v>4</v>
      </c>
      <c r="Y20" s="4">
        <f t="shared" si="1"/>
        <v>20</v>
      </c>
      <c r="Z20" s="2"/>
      <c r="AA20" s="2"/>
      <c r="AB20" s="2">
        <v>5</v>
      </c>
      <c r="AC20" s="2">
        <v>9</v>
      </c>
      <c r="AD20" s="2">
        <v>4</v>
      </c>
      <c r="AE20" s="2">
        <v>2</v>
      </c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</row>
    <row r="21" spans="1:62" ht="200.1" customHeight="1" x14ac:dyDescent="0.25">
      <c r="A21" s="2" t="s">
        <v>62</v>
      </c>
      <c r="B21" s="2" t="s">
        <v>63</v>
      </c>
      <c r="C21" s="2" t="s">
        <v>146</v>
      </c>
      <c r="D21" s="8"/>
      <c r="E21" s="2"/>
      <c r="F21" s="2"/>
      <c r="G21" s="2" t="s">
        <v>65</v>
      </c>
      <c r="H21" s="2" t="s">
        <v>147</v>
      </c>
      <c r="I21" s="2" t="s">
        <v>148</v>
      </c>
      <c r="J21" s="2" t="s">
        <v>149</v>
      </c>
      <c r="K21" s="2" t="s">
        <v>150</v>
      </c>
      <c r="L21" s="2" t="s">
        <v>70</v>
      </c>
      <c r="M21" s="2" t="s">
        <v>151</v>
      </c>
      <c r="N21" s="2" t="s">
        <v>152</v>
      </c>
      <c r="O21" s="2" t="s">
        <v>73</v>
      </c>
      <c r="P21" s="2" t="s">
        <v>73</v>
      </c>
      <c r="Q21" s="2" t="s">
        <v>73</v>
      </c>
      <c r="R21" s="2" t="s">
        <v>74</v>
      </c>
      <c r="S21" s="2" t="s">
        <v>75</v>
      </c>
      <c r="T21" s="2" t="s">
        <v>76</v>
      </c>
      <c r="U21" s="2" t="s">
        <v>145</v>
      </c>
      <c r="V21" s="3">
        <v>22.5</v>
      </c>
      <c r="W21" s="3">
        <v>45</v>
      </c>
      <c r="X21" s="4">
        <f t="shared" si="0"/>
        <v>4</v>
      </c>
      <c r="Y21" s="4">
        <f t="shared" si="1"/>
        <v>12</v>
      </c>
      <c r="Z21" s="2"/>
      <c r="AA21" s="2">
        <v>2</v>
      </c>
      <c r="AB21" s="2">
        <v>3</v>
      </c>
      <c r="AC21" s="2">
        <v>3</v>
      </c>
      <c r="AD21" s="2">
        <v>4</v>
      </c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</row>
    <row r="22" spans="1:62" ht="200.45" customHeight="1" x14ac:dyDescent="0.25">
      <c r="A22" s="2" t="s">
        <v>62</v>
      </c>
      <c r="B22" s="2" t="s">
        <v>63</v>
      </c>
      <c r="C22" s="2" t="s">
        <v>153</v>
      </c>
      <c r="D22" s="8"/>
      <c r="E22" s="8"/>
      <c r="F22" s="2"/>
      <c r="G22" s="2" t="s">
        <v>65</v>
      </c>
      <c r="H22" s="2" t="s">
        <v>154</v>
      </c>
      <c r="I22" s="2" t="s">
        <v>155</v>
      </c>
      <c r="J22" s="2" t="s">
        <v>156</v>
      </c>
      <c r="K22" s="2" t="s">
        <v>157</v>
      </c>
      <c r="L22" s="2" t="s">
        <v>70</v>
      </c>
      <c r="M22" s="2" t="s">
        <v>158</v>
      </c>
      <c r="N22" s="2" t="s">
        <v>152</v>
      </c>
      <c r="O22" s="2" t="s">
        <v>73</v>
      </c>
      <c r="P22" s="2" t="s">
        <v>73</v>
      </c>
      <c r="Q22" s="2" t="s">
        <v>73</v>
      </c>
      <c r="R22" s="2" t="s">
        <v>74</v>
      </c>
      <c r="S22" s="2" t="s">
        <v>75</v>
      </c>
      <c r="T22" s="2" t="s">
        <v>76</v>
      </c>
      <c r="U22" s="2" t="s">
        <v>145</v>
      </c>
      <c r="V22" s="3">
        <v>20</v>
      </c>
      <c r="W22" s="3">
        <v>40</v>
      </c>
      <c r="X22" s="4">
        <f t="shared" si="0"/>
        <v>4</v>
      </c>
      <c r="Y22" s="4">
        <f t="shared" si="1"/>
        <v>5</v>
      </c>
      <c r="Z22" s="2"/>
      <c r="AA22" s="2">
        <v>1</v>
      </c>
      <c r="AB22" s="2">
        <v>2</v>
      </c>
      <c r="AC22" s="2">
        <v>1</v>
      </c>
      <c r="AD22" s="2">
        <v>1</v>
      </c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</row>
    <row r="23" spans="1:62" ht="200.1" customHeight="1" x14ac:dyDescent="0.25">
      <c r="A23" s="2" t="s">
        <v>62</v>
      </c>
      <c r="B23" s="2" t="s">
        <v>63</v>
      </c>
      <c r="C23" s="2" t="s">
        <v>153</v>
      </c>
      <c r="D23" s="8"/>
      <c r="E23" s="2"/>
      <c r="F23" s="2"/>
      <c r="G23" s="2" t="s">
        <v>65</v>
      </c>
      <c r="H23" s="2" t="s">
        <v>159</v>
      </c>
      <c r="I23" s="2" t="s">
        <v>160</v>
      </c>
      <c r="J23" s="2" t="s">
        <v>161</v>
      </c>
      <c r="K23" s="2" t="s">
        <v>157</v>
      </c>
      <c r="L23" s="2" t="s">
        <v>70</v>
      </c>
      <c r="M23" s="2" t="s">
        <v>158</v>
      </c>
      <c r="N23" s="2" t="s">
        <v>152</v>
      </c>
      <c r="O23" s="2" t="s">
        <v>73</v>
      </c>
      <c r="P23" s="2" t="s">
        <v>73</v>
      </c>
      <c r="Q23" s="2" t="s">
        <v>73</v>
      </c>
      <c r="R23" s="2" t="s">
        <v>74</v>
      </c>
      <c r="S23" s="2" t="s">
        <v>75</v>
      </c>
      <c r="T23" s="2" t="s">
        <v>76</v>
      </c>
      <c r="U23" s="2" t="s">
        <v>145</v>
      </c>
      <c r="V23" s="3">
        <v>20</v>
      </c>
      <c r="W23" s="3">
        <v>40</v>
      </c>
      <c r="X23" s="4">
        <f t="shared" si="0"/>
        <v>4</v>
      </c>
      <c r="Y23" s="4">
        <f t="shared" si="1"/>
        <v>14</v>
      </c>
      <c r="Z23" s="2"/>
      <c r="AA23" s="2">
        <v>2</v>
      </c>
      <c r="AB23" s="2">
        <v>4</v>
      </c>
      <c r="AC23" s="2">
        <v>4</v>
      </c>
      <c r="AD23" s="2">
        <v>4</v>
      </c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</row>
    <row r="24" spans="1:62" ht="200.45" customHeight="1" x14ac:dyDescent="0.25">
      <c r="A24" s="2" t="s">
        <v>62</v>
      </c>
      <c r="B24" s="2" t="s">
        <v>63</v>
      </c>
      <c r="C24" s="2" t="s">
        <v>153</v>
      </c>
      <c r="D24" s="8"/>
      <c r="E24" s="8"/>
      <c r="F24" s="2"/>
      <c r="G24" s="2" t="s">
        <v>65</v>
      </c>
      <c r="H24" s="2" t="s">
        <v>162</v>
      </c>
      <c r="I24" s="2" t="s">
        <v>163</v>
      </c>
      <c r="J24" s="2" t="s">
        <v>164</v>
      </c>
      <c r="K24" s="2" t="s">
        <v>157</v>
      </c>
      <c r="L24" s="2" t="s">
        <v>70</v>
      </c>
      <c r="M24" s="2" t="s">
        <v>158</v>
      </c>
      <c r="N24" s="2" t="s">
        <v>152</v>
      </c>
      <c r="O24" s="2" t="s">
        <v>73</v>
      </c>
      <c r="P24" s="2" t="s">
        <v>73</v>
      </c>
      <c r="Q24" s="2" t="s">
        <v>73</v>
      </c>
      <c r="R24" s="2" t="s">
        <v>74</v>
      </c>
      <c r="S24" s="2" t="s">
        <v>75</v>
      </c>
      <c r="T24" s="2" t="s">
        <v>76</v>
      </c>
      <c r="U24" s="2" t="s">
        <v>145</v>
      </c>
      <c r="V24" s="3">
        <v>20</v>
      </c>
      <c r="W24" s="3">
        <v>40</v>
      </c>
      <c r="X24" s="4">
        <f t="shared" si="0"/>
        <v>4</v>
      </c>
      <c r="Y24" s="4">
        <f t="shared" si="1"/>
        <v>10</v>
      </c>
      <c r="Z24" s="2"/>
      <c r="AA24" s="2">
        <v>1</v>
      </c>
      <c r="AB24" s="2">
        <v>3</v>
      </c>
      <c r="AC24" s="2">
        <v>3</v>
      </c>
      <c r="AD24" s="2">
        <v>3</v>
      </c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</row>
    <row r="25" spans="1:62" ht="200.45" customHeight="1" x14ac:dyDescent="0.25">
      <c r="A25" s="2" t="s">
        <v>62</v>
      </c>
      <c r="B25" s="2" t="s">
        <v>63</v>
      </c>
      <c r="C25" s="2" t="s">
        <v>165</v>
      </c>
      <c r="D25" s="8"/>
      <c r="E25" s="8"/>
      <c r="F25" s="2"/>
      <c r="G25" s="2" t="s">
        <v>65</v>
      </c>
      <c r="H25" s="2" t="s">
        <v>166</v>
      </c>
      <c r="I25" s="2" t="s">
        <v>167</v>
      </c>
      <c r="J25" s="2" t="s">
        <v>168</v>
      </c>
      <c r="K25" s="2" t="s">
        <v>157</v>
      </c>
      <c r="L25" s="2" t="s">
        <v>82</v>
      </c>
      <c r="M25" s="2" t="s">
        <v>169</v>
      </c>
      <c r="N25" s="2" t="s">
        <v>72</v>
      </c>
      <c r="O25" s="2" t="s">
        <v>73</v>
      </c>
      <c r="P25" s="2" t="s">
        <v>73</v>
      </c>
      <c r="Q25" s="2" t="s">
        <v>73</v>
      </c>
      <c r="R25" s="2" t="s">
        <v>74</v>
      </c>
      <c r="S25" s="2" t="s">
        <v>75</v>
      </c>
      <c r="T25" s="2" t="s">
        <v>76</v>
      </c>
      <c r="U25" s="2" t="s">
        <v>145</v>
      </c>
      <c r="V25" s="3">
        <v>16</v>
      </c>
      <c r="W25" s="3">
        <v>32</v>
      </c>
      <c r="X25" s="4">
        <f t="shared" si="0"/>
        <v>4</v>
      </c>
      <c r="Y25" s="4">
        <f t="shared" si="1"/>
        <v>29</v>
      </c>
      <c r="Z25" s="2"/>
      <c r="AA25" s="2">
        <v>3</v>
      </c>
      <c r="AB25" s="2">
        <v>10</v>
      </c>
      <c r="AC25" s="2">
        <v>10</v>
      </c>
      <c r="AD25" s="2">
        <v>6</v>
      </c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</row>
    <row r="26" spans="1:62" ht="200.45" customHeight="1" x14ac:dyDescent="0.25">
      <c r="A26" s="2" t="s">
        <v>62</v>
      </c>
      <c r="B26" s="2" t="s">
        <v>63</v>
      </c>
      <c r="C26" s="2" t="s">
        <v>165</v>
      </c>
      <c r="D26" s="8"/>
      <c r="E26" s="8"/>
      <c r="F26" s="2"/>
      <c r="G26" s="2" t="s">
        <v>65</v>
      </c>
      <c r="H26" s="2" t="s">
        <v>170</v>
      </c>
      <c r="I26" s="2" t="s">
        <v>87</v>
      </c>
      <c r="J26" s="2" t="s">
        <v>88</v>
      </c>
      <c r="K26" s="2" t="s">
        <v>157</v>
      </c>
      <c r="L26" s="2" t="s">
        <v>82</v>
      </c>
      <c r="M26" s="2" t="s">
        <v>169</v>
      </c>
      <c r="N26" s="2" t="s">
        <v>72</v>
      </c>
      <c r="O26" s="2" t="s">
        <v>73</v>
      </c>
      <c r="P26" s="2" t="s">
        <v>73</v>
      </c>
      <c r="Q26" s="2" t="s">
        <v>73</v>
      </c>
      <c r="R26" s="2" t="s">
        <v>74</v>
      </c>
      <c r="S26" s="2" t="s">
        <v>75</v>
      </c>
      <c r="T26" s="2" t="s">
        <v>76</v>
      </c>
      <c r="U26" s="2" t="s">
        <v>145</v>
      </c>
      <c r="V26" s="3">
        <v>16</v>
      </c>
      <c r="W26" s="3">
        <v>32</v>
      </c>
      <c r="X26" s="4">
        <f t="shared" si="0"/>
        <v>4</v>
      </c>
      <c r="Y26" s="4">
        <f t="shared" si="1"/>
        <v>35</v>
      </c>
      <c r="Z26" s="2"/>
      <c r="AA26" s="2">
        <v>3</v>
      </c>
      <c r="AB26" s="2">
        <v>12</v>
      </c>
      <c r="AC26" s="2">
        <v>13</v>
      </c>
      <c r="AD26" s="2">
        <v>7</v>
      </c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</row>
    <row r="27" spans="1:62" ht="200.45" customHeight="1" x14ac:dyDescent="0.25">
      <c r="A27" s="2" t="s">
        <v>62</v>
      </c>
      <c r="B27" s="2" t="s">
        <v>63</v>
      </c>
      <c r="C27" s="2" t="s">
        <v>171</v>
      </c>
      <c r="D27" s="8"/>
      <c r="E27" s="8"/>
      <c r="F27" s="2"/>
      <c r="G27" s="2" t="s">
        <v>65</v>
      </c>
      <c r="H27" s="2" t="s">
        <v>172</v>
      </c>
      <c r="I27" s="2" t="s">
        <v>125</v>
      </c>
      <c r="J27" s="2" t="s">
        <v>126</v>
      </c>
      <c r="K27" s="2" t="s">
        <v>157</v>
      </c>
      <c r="L27" s="2" t="s">
        <v>70</v>
      </c>
      <c r="M27" s="2" t="s">
        <v>173</v>
      </c>
      <c r="N27" s="2" t="s">
        <v>95</v>
      </c>
      <c r="O27" s="2" t="s">
        <v>73</v>
      </c>
      <c r="P27" s="2" t="s">
        <v>73</v>
      </c>
      <c r="Q27" s="2" t="s">
        <v>73</v>
      </c>
      <c r="R27" s="2" t="s">
        <v>74</v>
      </c>
      <c r="S27" s="2" t="s">
        <v>75</v>
      </c>
      <c r="T27" s="2" t="s">
        <v>76</v>
      </c>
      <c r="U27" s="2" t="s">
        <v>77</v>
      </c>
      <c r="V27" s="3">
        <v>15</v>
      </c>
      <c r="W27" s="3">
        <v>30</v>
      </c>
      <c r="X27" s="4">
        <f t="shared" si="0"/>
        <v>4</v>
      </c>
      <c r="Y27" s="4">
        <f t="shared" si="1"/>
        <v>32</v>
      </c>
      <c r="Z27" s="2"/>
      <c r="AA27" s="2">
        <v>5</v>
      </c>
      <c r="AB27" s="2">
        <v>10</v>
      </c>
      <c r="AC27" s="2">
        <v>9</v>
      </c>
      <c r="AD27" s="2">
        <v>8</v>
      </c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</row>
    <row r="28" spans="1:62" ht="200.1" customHeight="1" x14ac:dyDescent="0.25">
      <c r="A28" s="2" t="s">
        <v>62</v>
      </c>
      <c r="B28" s="2" t="s">
        <v>63</v>
      </c>
      <c r="C28" s="2" t="s">
        <v>171</v>
      </c>
      <c r="D28" s="8"/>
      <c r="E28" s="2"/>
      <c r="F28" s="2"/>
      <c r="G28" s="2" t="s">
        <v>65</v>
      </c>
      <c r="H28" s="2" t="s">
        <v>174</v>
      </c>
      <c r="I28" s="2" t="s">
        <v>175</v>
      </c>
      <c r="J28" s="2" t="s">
        <v>176</v>
      </c>
      <c r="K28" s="2" t="s">
        <v>157</v>
      </c>
      <c r="L28" s="2" t="s">
        <v>70</v>
      </c>
      <c r="M28" s="2" t="s">
        <v>173</v>
      </c>
      <c r="N28" s="2" t="s">
        <v>95</v>
      </c>
      <c r="O28" s="2" t="s">
        <v>73</v>
      </c>
      <c r="P28" s="2" t="s">
        <v>73</v>
      </c>
      <c r="Q28" s="2" t="s">
        <v>73</v>
      </c>
      <c r="R28" s="2" t="s">
        <v>74</v>
      </c>
      <c r="S28" s="2" t="s">
        <v>75</v>
      </c>
      <c r="T28" s="2" t="s">
        <v>76</v>
      </c>
      <c r="U28" s="2" t="s">
        <v>77</v>
      </c>
      <c r="V28" s="3">
        <v>15</v>
      </c>
      <c r="W28" s="3">
        <v>30</v>
      </c>
      <c r="X28" s="4">
        <f t="shared" si="0"/>
        <v>4</v>
      </c>
      <c r="Y28" s="4">
        <f t="shared" si="1"/>
        <v>27</v>
      </c>
      <c r="Z28" s="2"/>
      <c r="AA28" s="2">
        <v>3</v>
      </c>
      <c r="AB28" s="2">
        <v>7</v>
      </c>
      <c r="AC28" s="2">
        <v>11</v>
      </c>
      <c r="AD28" s="2">
        <v>6</v>
      </c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</row>
    <row r="29" spans="1:62" ht="200.45" customHeight="1" x14ac:dyDescent="0.25">
      <c r="A29" s="2" t="s">
        <v>62</v>
      </c>
      <c r="B29" s="2" t="s">
        <v>63</v>
      </c>
      <c r="C29" s="2" t="s">
        <v>146</v>
      </c>
      <c r="D29" s="8"/>
      <c r="E29" s="8"/>
      <c r="F29" s="2"/>
      <c r="G29" s="2" t="s">
        <v>65</v>
      </c>
      <c r="H29" s="2" t="s">
        <v>177</v>
      </c>
      <c r="I29" s="2" t="s">
        <v>155</v>
      </c>
      <c r="J29" s="2" t="s">
        <v>156</v>
      </c>
      <c r="K29" s="2" t="s">
        <v>150</v>
      </c>
      <c r="L29" s="2" t="s">
        <v>70</v>
      </c>
      <c r="M29" s="2" t="s">
        <v>151</v>
      </c>
      <c r="N29" s="2" t="s">
        <v>152</v>
      </c>
      <c r="O29" s="2" t="s">
        <v>73</v>
      </c>
      <c r="P29" s="2" t="s">
        <v>73</v>
      </c>
      <c r="Q29" s="2" t="s">
        <v>73</v>
      </c>
      <c r="R29" s="2" t="s">
        <v>74</v>
      </c>
      <c r="S29" s="2" t="s">
        <v>75</v>
      </c>
      <c r="T29" s="2" t="s">
        <v>76</v>
      </c>
      <c r="U29" s="2" t="s">
        <v>145</v>
      </c>
      <c r="V29" s="3">
        <v>22.5</v>
      </c>
      <c r="W29" s="3">
        <v>45</v>
      </c>
      <c r="X29" s="4">
        <f t="shared" si="0"/>
        <v>3</v>
      </c>
      <c r="Y29" s="4">
        <f t="shared" si="1"/>
        <v>6</v>
      </c>
      <c r="Z29" s="2"/>
      <c r="AA29" s="2">
        <v>1</v>
      </c>
      <c r="AB29" s="2"/>
      <c r="AC29" s="2">
        <v>2</v>
      </c>
      <c r="AD29" s="2">
        <v>3</v>
      </c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</row>
    <row r="30" spans="1:62" ht="200.45" customHeight="1" x14ac:dyDescent="0.25">
      <c r="A30" s="2" t="s">
        <v>62</v>
      </c>
      <c r="B30" s="2" t="s">
        <v>63</v>
      </c>
      <c r="C30" s="2" t="s">
        <v>146</v>
      </c>
      <c r="D30" s="8"/>
      <c r="E30" s="8"/>
      <c r="F30" s="2"/>
      <c r="G30" s="2" t="s">
        <v>65</v>
      </c>
      <c r="H30" s="2" t="s">
        <v>178</v>
      </c>
      <c r="I30" s="2" t="s">
        <v>140</v>
      </c>
      <c r="J30" s="2" t="s">
        <v>141</v>
      </c>
      <c r="K30" s="2" t="s">
        <v>150</v>
      </c>
      <c r="L30" s="2" t="s">
        <v>70</v>
      </c>
      <c r="M30" s="2" t="s">
        <v>151</v>
      </c>
      <c r="N30" s="2" t="s">
        <v>152</v>
      </c>
      <c r="O30" s="2" t="s">
        <v>73</v>
      </c>
      <c r="P30" s="2" t="s">
        <v>73</v>
      </c>
      <c r="Q30" s="2" t="s">
        <v>73</v>
      </c>
      <c r="R30" s="2" t="s">
        <v>74</v>
      </c>
      <c r="S30" s="2" t="s">
        <v>75</v>
      </c>
      <c r="T30" s="2" t="s">
        <v>76</v>
      </c>
      <c r="U30" s="2" t="s">
        <v>145</v>
      </c>
      <c r="V30" s="3">
        <v>22.5</v>
      </c>
      <c r="W30" s="3">
        <v>45</v>
      </c>
      <c r="X30" s="4">
        <f t="shared" si="0"/>
        <v>3</v>
      </c>
      <c r="Y30" s="4">
        <f t="shared" si="1"/>
        <v>5</v>
      </c>
      <c r="Z30" s="2"/>
      <c r="AA30" s="2">
        <v>2</v>
      </c>
      <c r="AB30" s="2">
        <v>2</v>
      </c>
      <c r="AC30" s="2"/>
      <c r="AD30" s="2">
        <v>1</v>
      </c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</row>
    <row r="31" spans="1:62" ht="200.45" customHeight="1" x14ac:dyDescent="0.25">
      <c r="A31" s="2" t="s">
        <v>62</v>
      </c>
      <c r="B31" s="2" t="s">
        <v>63</v>
      </c>
      <c r="C31" s="2" t="s">
        <v>146</v>
      </c>
      <c r="D31" s="8"/>
      <c r="E31" s="8"/>
      <c r="F31" s="2"/>
      <c r="G31" s="2" t="s">
        <v>65</v>
      </c>
      <c r="H31" s="2" t="s">
        <v>179</v>
      </c>
      <c r="I31" s="2" t="s">
        <v>163</v>
      </c>
      <c r="J31" s="2" t="s">
        <v>164</v>
      </c>
      <c r="K31" s="2" t="s">
        <v>150</v>
      </c>
      <c r="L31" s="2" t="s">
        <v>70</v>
      </c>
      <c r="M31" s="2" t="s">
        <v>151</v>
      </c>
      <c r="N31" s="2" t="s">
        <v>152</v>
      </c>
      <c r="O31" s="2" t="s">
        <v>73</v>
      </c>
      <c r="P31" s="2" t="s">
        <v>73</v>
      </c>
      <c r="Q31" s="2" t="s">
        <v>73</v>
      </c>
      <c r="R31" s="2" t="s">
        <v>74</v>
      </c>
      <c r="S31" s="2" t="s">
        <v>75</v>
      </c>
      <c r="T31" s="2" t="s">
        <v>76</v>
      </c>
      <c r="U31" s="2" t="s">
        <v>145</v>
      </c>
      <c r="V31" s="3">
        <v>22.5</v>
      </c>
      <c r="W31" s="3">
        <v>45</v>
      </c>
      <c r="X31" s="4">
        <f t="shared" si="0"/>
        <v>3</v>
      </c>
      <c r="Y31" s="4">
        <f t="shared" si="1"/>
        <v>5</v>
      </c>
      <c r="Z31" s="2"/>
      <c r="AA31" s="2">
        <v>1</v>
      </c>
      <c r="AB31" s="2"/>
      <c r="AC31" s="2">
        <v>1</v>
      </c>
      <c r="AD31" s="2">
        <v>3</v>
      </c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</row>
    <row r="32" spans="1:62" ht="200.45" customHeight="1" x14ac:dyDescent="0.25">
      <c r="A32" s="2" t="s">
        <v>62</v>
      </c>
      <c r="B32" s="2" t="s">
        <v>63</v>
      </c>
      <c r="C32" s="2" t="s">
        <v>153</v>
      </c>
      <c r="D32" s="8"/>
      <c r="E32" s="8"/>
      <c r="F32" s="2"/>
      <c r="G32" s="2" t="s">
        <v>65</v>
      </c>
      <c r="H32" s="2" t="s">
        <v>180</v>
      </c>
      <c r="I32" s="2" t="s">
        <v>140</v>
      </c>
      <c r="J32" s="2" t="s">
        <v>141</v>
      </c>
      <c r="K32" s="2" t="s">
        <v>157</v>
      </c>
      <c r="L32" s="2" t="s">
        <v>70</v>
      </c>
      <c r="M32" s="2" t="s">
        <v>158</v>
      </c>
      <c r="N32" s="2" t="s">
        <v>152</v>
      </c>
      <c r="O32" s="2" t="s">
        <v>73</v>
      </c>
      <c r="P32" s="2" t="s">
        <v>73</v>
      </c>
      <c r="Q32" s="2" t="s">
        <v>73</v>
      </c>
      <c r="R32" s="2" t="s">
        <v>74</v>
      </c>
      <c r="S32" s="2" t="s">
        <v>75</v>
      </c>
      <c r="T32" s="2" t="s">
        <v>76</v>
      </c>
      <c r="U32" s="2" t="s">
        <v>145</v>
      </c>
      <c r="V32" s="3">
        <v>20</v>
      </c>
      <c r="W32" s="3">
        <v>40</v>
      </c>
      <c r="X32" s="4">
        <f t="shared" si="0"/>
        <v>3</v>
      </c>
      <c r="Y32" s="4">
        <f t="shared" si="1"/>
        <v>12</v>
      </c>
      <c r="Z32" s="2"/>
      <c r="AA32" s="2"/>
      <c r="AB32" s="2">
        <v>4</v>
      </c>
      <c r="AC32" s="2">
        <v>4</v>
      </c>
      <c r="AD32" s="2">
        <v>4</v>
      </c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</row>
    <row r="33" spans="1:62" ht="200.45" customHeight="1" x14ac:dyDescent="0.25">
      <c r="A33" s="2" t="s">
        <v>62</v>
      </c>
      <c r="B33" s="2" t="s">
        <v>63</v>
      </c>
      <c r="C33" s="2" t="s">
        <v>181</v>
      </c>
      <c r="D33" s="8"/>
      <c r="E33" s="8"/>
      <c r="F33" s="2"/>
      <c r="G33" s="2" t="s">
        <v>65</v>
      </c>
      <c r="H33" s="2" t="s">
        <v>182</v>
      </c>
      <c r="I33" s="2" t="s">
        <v>155</v>
      </c>
      <c r="J33" s="2" t="s">
        <v>156</v>
      </c>
      <c r="K33" s="2" t="s">
        <v>183</v>
      </c>
      <c r="L33" s="2" t="s">
        <v>70</v>
      </c>
      <c r="M33" s="2" t="s">
        <v>184</v>
      </c>
      <c r="N33" s="2" t="s">
        <v>72</v>
      </c>
      <c r="O33" s="2" t="s">
        <v>73</v>
      </c>
      <c r="P33" s="2" t="s">
        <v>73</v>
      </c>
      <c r="Q33" s="2" t="s">
        <v>73</v>
      </c>
      <c r="R33" s="2" t="s">
        <v>74</v>
      </c>
      <c r="S33" s="2" t="s">
        <v>75</v>
      </c>
      <c r="T33" s="2" t="s">
        <v>76</v>
      </c>
      <c r="U33" s="2" t="s">
        <v>77</v>
      </c>
      <c r="V33" s="3">
        <v>17.5</v>
      </c>
      <c r="W33" s="3">
        <v>35</v>
      </c>
      <c r="X33" s="4">
        <f t="shared" si="0"/>
        <v>2</v>
      </c>
      <c r="Y33" s="4">
        <f t="shared" si="1"/>
        <v>2</v>
      </c>
      <c r="Z33" s="2"/>
      <c r="AA33" s="2">
        <v>1</v>
      </c>
      <c r="AB33" s="2">
        <v>1</v>
      </c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</row>
    <row r="34" spans="1:62" ht="200.45" customHeight="1" x14ac:dyDescent="0.25">
      <c r="A34" s="2" t="s">
        <v>62</v>
      </c>
      <c r="B34" s="2" t="s">
        <v>63</v>
      </c>
      <c r="C34" s="2" t="s">
        <v>181</v>
      </c>
      <c r="D34" s="8"/>
      <c r="E34" s="8"/>
      <c r="F34" s="2"/>
      <c r="G34" s="2" t="s">
        <v>65</v>
      </c>
      <c r="H34" s="2" t="s">
        <v>185</v>
      </c>
      <c r="I34" s="2" t="s">
        <v>186</v>
      </c>
      <c r="J34" s="2" t="s">
        <v>187</v>
      </c>
      <c r="K34" s="2" t="s">
        <v>183</v>
      </c>
      <c r="L34" s="2" t="s">
        <v>70</v>
      </c>
      <c r="M34" s="2" t="s">
        <v>184</v>
      </c>
      <c r="N34" s="2" t="s">
        <v>72</v>
      </c>
      <c r="O34" s="2" t="s">
        <v>73</v>
      </c>
      <c r="P34" s="2" t="s">
        <v>73</v>
      </c>
      <c r="Q34" s="2" t="s">
        <v>73</v>
      </c>
      <c r="R34" s="2" t="s">
        <v>74</v>
      </c>
      <c r="S34" s="2" t="s">
        <v>75</v>
      </c>
      <c r="T34" s="2" t="s">
        <v>76</v>
      </c>
      <c r="U34" s="2" t="s">
        <v>77</v>
      </c>
      <c r="V34" s="3">
        <v>17.5</v>
      </c>
      <c r="W34" s="3">
        <v>35</v>
      </c>
      <c r="X34" s="4">
        <f t="shared" si="0"/>
        <v>2</v>
      </c>
      <c r="Y34" s="4">
        <f t="shared" si="1"/>
        <v>2</v>
      </c>
      <c r="Z34" s="2"/>
      <c r="AA34" s="2">
        <v>1</v>
      </c>
      <c r="AB34" s="2">
        <v>1</v>
      </c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</row>
    <row r="35" spans="1:62" ht="200.45" customHeight="1" x14ac:dyDescent="0.25">
      <c r="A35" s="2" t="s">
        <v>96</v>
      </c>
      <c r="B35" s="2" t="s">
        <v>97</v>
      </c>
      <c r="C35" s="2" t="s">
        <v>188</v>
      </c>
      <c r="D35" s="8"/>
      <c r="E35" s="8"/>
      <c r="F35" s="2"/>
      <c r="G35" s="2" t="s">
        <v>65</v>
      </c>
      <c r="H35" s="2" t="s">
        <v>189</v>
      </c>
      <c r="I35" s="2" t="s">
        <v>155</v>
      </c>
      <c r="J35" s="2" t="s">
        <v>156</v>
      </c>
      <c r="K35" s="2" t="s">
        <v>183</v>
      </c>
      <c r="L35" s="2" t="s">
        <v>70</v>
      </c>
      <c r="M35" s="2" t="s">
        <v>190</v>
      </c>
      <c r="N35" s="2" t="s">
        <v>103</v>
      </c>
      <c r="O35" s="2" t="s">
        <v>73</v>
      </c>
      <c r="P35" s="2" t="s">
        <v>73</v>
      </c>
      <c r="Q35" s="2" t="s">
        <v>73</v>
      </c>
      <c r="R35" s="2" t="s">
        <v>74</v>
      </c>
      <c r="S35" s="2" t="s">
        <v>75</v>
      </c>
      <c r="T35" s="2" t="s">
        <v>76</v>
      </c>
      <c r="U35" s="2" t="s">
        <v>77</v>
      </c>
      <c r="V35" s="3">
        <v>16</v>
      </c>
      <c r="W35" s="3">
        <v>32</v>
      </c>
      <c r="X35" s="4">
        <f t="shared" si="0"/>
        <v>1</v>
      </c>
      <c r="Y35" s="4">
        <f t="shared" si="1"/>
        <v>2</v>
      </c>
      <c r="Z35" s="2"/>
      <c r="AA35" s="2"/>
      <c r="AB35" s="2"/>
      <c r="AC35" s="2">
        <v>2</v>
      </c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</row>
    <row r="36" spans="1:62" ht="200.45" customHeight="1" x14ac:dyDescent="0.25">
      <c r="A36" s="2" t="s">
        <v>62</v>
      </c>
      <c r="B36" s="2" t="s">
        <v>63</v>
      </c>
      <c r="C36" s="2" t="s">
        <v>191</v>
      </c>
      <c r="D36" s="8"/>
      <c r="E36" s="8"/>
      <c r="F36" s="2"/>
      <c r="G36" s="2" t="s">
        <v>65</v>
      </c>
      <c r="H36" s="2" t="s">
        <v>192</v>
      </c>
      <c r="I36" s="2" t="s">
        <v>155</v>
      </c>
      <c r="J36" s="2" t="s">
        <v>156</v>
      </c>
      <c r="K36" s="2" t="s">
        <v>183</v>
      </c>
      <c r="L36" s="2" t="s">
        <v>70</v>
      </c>
      <c r="M36" s="2" t="s">
        <v>193</v>
      </c>
      <c r="N36" s="2" t="s">
        <v>194</v>
      </c>
      <c r="O36" s="2" t="s">
        <v>73</v>
      </c>
      <c r="P36" s="2" t="s">
        <v>73</v>
      </c>
      <c r="Q36" s="2" t="s">
        <v>73</v>
      </c>
      <c r="R36" s="2" t="s">
        <v>74</v>
      </c>
      <c r="S36" s="2" t="s">
        <v>75</v>
      </c>
      <c r="T36" s="2" t="s">
        <v>76</v>
      </c>
      <c r="U36" s="2" t="s">
        <v>77</v>
      </c>
      <c r="V36" s="3">
        <v>15</v>
      </c>
      <c r="W36" s="3">
        <v>30</v>
      </c>
      <c r="X36" s="4">
        <f t="shared" si="0"/>
        <v>1</v>
      </c>
      <c r="Y36" s="4">
        <f t="shared" si="1"/>
        <v>1</v>
      </c>
      <c r="Z36" s="2"/>
      <c r="AA36" s="2">
        <v>1</v>
      </c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</row>
    <row r="37" spans="1:62" ht="200.1" customHeight="1" x14ac:dyDescent="0.25">
      <c r="A37" s="2" t="s">
        <v>62</v>
      </c>
      <c r="B37" s="2" t="s">
        <v>63</v>
      </c>
      <c r="C37" s="2" t="s">
        <v>181</v>
      </c>
      <c r="D37" s="8"/>
      <c r="E37" s="2"/>
      <c r="F37" s="2"/>
      <c r="G37" s="2" t="s">
        <v>65</v>
      </c>
      <c r="H37" s="2" t="s">
        <v>195</v>
      </c>
      <c r="I37" s="2" t="s">
        <v>196</v>
      </c>
      <c r="J37" s="2" t="s">
        <v>141</v>
      </c>
      <c r="K37" s="2" t="s">
        <v>183</v>
      </c>
      <c r="L37" s="2" t="s">
        <v>70</v>
      </c>
      <c r="M37" s="2" t="s">
        <v>184</v>
      </c>
      <c r="N37" s="2" t="s">
        <v>72</v>
      </c>
      <c r="O37" s="2" t="s">
        <v>73</v>
      </c>
      <c r="P37" s="2" t="s">
        <v>73</v>
      </c>
      <c r="Q37" s="2" t="s">
        <v>73</v>
      </c>
      <c r="R37" s="2" t="s">
        <v>74</v>
      </c>
      <c r="S37" s="2" t="s">
        <v>75</v>
      </c>
      <c r="T37" s="2" t="s">
        <v>76</v>
      </c>
      <c r="U37" s="2" t="s">
        <v>77</v>
      </c>
      <c r="V37" s="3">
        <v>17.5</v>
      </c>
      <c r="W37" s="3">
        <v>35</v>
      </c>
      <c r="X37" s="4">
        <f t="shared" si="0"/>
        <v>1</v>
      </c>
      <c r="Y37" s="4">
        <f t="shared" si="1"/>
        <v>1</v>
      </c>
      <c r="Z37" s="2"/>
      <c r="AA37" s="2"/>
      <c r="AB37" s="2">
        <v>1</v>
      </c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</row>
    <row r="38" spans="1:62" ht="200.45" customHeight="1" x14ac:dyDescent="0.25">
      <c r="A38" s="2" t="s">
        <v>96</v>
      </c>
      <c r="B38" s="2" t="s">
        <v>97</v>
      </c>
      <c r="C38" s="2" t="s">
        <v>197</v>
      </c>
      <c r="D38" s="8"/>
      <c r="E38" s="8"/>
      <c r="F38" s="2"/>
      <c r="G38" s="2" t="s">
        <v>65</v>
      </c>
      <c r="H38" s="2" t="s">
        <v>198</v>
      </c>
      <c r="I38" s="2" t="s">
        <v>199</v>
      </c>
      <c r="J38" s="2" t="s">
        <v>156</v>
      </c>
      <c r="K38" s="2" t="s">
        <v>200</v>
      </c>
      <c r="L38" s="2" t="s">
        <v>201</v>
      </c>
      <c r="M38" s="2" t="s">
        <v>202</v>
      </c>
      <c r="N38" s="2" t="s">
        <v>131</v>
      </c>
      <c r="O38" s="2" t="s">
        <v>73</v>
      </c>
      <c r="P38" s="2" t="s">
        <v>73</v>
      </c>
      <c r="Q38" s="2" t="s">
        <v>73</v>
      </c>
      <c r="R38" s="2" t="s">
        <v>74</v>
      </c>
      <c r="S38" s="2" t="s">
        <v>75</v>
      </c>
      <c r="T38" s="2" t="s">
        <v>76</v>
      </c>
      <c r="U38" s="2" t="s">
        <v>145</v>
      </c>
      <c r="V38" s="3">
        <v>25</v>
      </c>
      <c r="W38" s="3">
        <v>50</v>
      </c>
      <c r="X38" s="4">
        <f t="shared" si="0"/>
        <v>1</v>
      </c>
      <c r="Y38" s="4">
        <f t="shared" si="1"/>
        <v>1</v>
      </c>
      <c r="Z38" s="2"/>
      <c r="AA38" s="2"/>
      <c r="AB38" s="2"/>
      <c r="AC38" s="2"/>
      <c r="AD38" s="2">
        <v>1</v>
      </c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</row>
    <row r="39" spans="1:62" ht="200.45" customHeight="1" x14ac:dyDescent="0.25">
      <c r="A39" s="2" t="s">
        <v>96</v>
      </c>
      <c r="B39" s="2" t="s">
        <v>203</v>
      </c>
      <c r="C39" s="2" t="s">
        <v>204</v>
      </c>
      <c r="D39" s="8"/>
      <c r="E39" s="8"/>
      <c r="F39" s="2"/>
      <c r="G39" s="2" t="s">
        <v>65</v>
      </c>
      <c r="H39" s="2" t="s">
        <v>205</v>
      </c>
      <c r="I39" s="2" t="s">
        <v>125</v>
      </c>
      <c r="J39" s="2" t="s">
        <v>126</v>
      </c>
      <c r="K39" s="2" t="s">
        <v>200</v>
      </c>
      <c r="L39" s="2" t="s">
        <v>201</v>
      </c>
      <c r="M39" s="2" t="s">
        <v>206</v>
      </c>
      <c r="N39" s="2" t="s">
        <v>72</v>
      </c>
      <c r="O39" s="2" t="s">
        <v>73</v>
      </c>
      <c r="P39" s="2" t="s">
        <v>73</v>
      </c>
      <c r="Q39" s="2" t="s">
        <v>73</v>
      </c>
      <c r="R39" s="2" t="s">
        <v>74</v>
      </c>
      <c r="S39" s="2" t="s">
        <v>75</v>
      </c>
      <c r="T39" s="2" t="s">
        <v>76</v>
      </c>
      <c r="U39" s="2" t="s">
        <v>145</v>
      </c>
      <c r="V39" s="3">
        <v>28</v>
      </c>
      <c r="W39" s="3">
        <v>56</v>
      </c>
      <c r="X39" s="4">
        <f t="shared" si="0"/>
        <v>1</v>
      </c>
      <c r="Y39" s="4">
        <f t="shared" si="1"/>
        <v>6</v>
      </c>
      <c r="Z39" s="2"/>
      <c r="AA39" s="2"/>
      <c r="AB39" s="2"/>
      <c r="AC39" s="2"/>
      <c r="AD39" s="2"/>
      <c r="AE39" s="2">
        <v>6</v>
      </c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</row>
    <row r="40" spans="1:62" ht="200.45" customHeight="1" x14ac:dyDescent="0.25">
      <c r="A40" s="2" t="s">
        <v>62</v>
      </c>
      <c r="B40" s="2" t="s">
        <v>63</v>
      </c>
      <c r="C40" s="2" t="s">
        <v>207</v>
      </c>
      <c r="D40" s="8"/>
      <c r="E40" s="8"/>
      <c r="F40" s="2"/>
      <c r="G40" s="2" t="s">
        <v>65</v>
      </c>
      <c r="H40" s="2" t="s">
        <v>208</v>
      </c>
      <c r="I40" s="2" t="s">
        <v>125</v>
      </c>
      <c r="J40" s="2" t="s">
        <v>126</v>
      </c>
      <c r="K40" s="2" t="s">
        <v>157</v>
      </c>
      <c r="L40" s="2" t="s">
        <v>82</v>
      </c>
      <c r="M40" s="2" t="s">
        <v>209</v>
      </c>
      <c r="N40" s="2" t="s">
        <v>72</v>
      </c>
      <c r="O40" s="2" t="s">
        <v>73</v>
      </c>
      <c r="P40" s="2" t="s">
        <v>73</v>
      </c>
      <c r="Q40" s="2" t="s">
        <v>73</v>
      </c>
      <c r="R40" s="2" t="s">
        <v>74</v>
      </c>
      <c r="S40" s="2" t="s">
        <v>109</v>
      </c>
      <c r="T40" s="2" t="s">
        <v>76</v>
      </c>
      <c r="U40" s="2" t="s">
        <v>145</v>
      </c>
      <c r="V40" s="3">
        <v>27.5</v>
      </c>
      <c r="W40" s="3">
        <v>55</v>
      </c>
      <c r="X40" s="4">
        <f t="shared" si="0"/>
        <v>5</v>
      </c>
      <c r="Y40" s="4">
        <f t="shared" si="1"/>
        <v>67</v>
      </c>
      <c r="Z40" s="2"/>
      <c r="AA40" s="2"/>
      <c r="AB40" s="2">
        <v>4</v>
      </c>
      <c r="AC40" s="2">
        <v>23</v>
      </c>
      <c r="AD40" s="2">
        <v>22</v>
      </c>
      <c r="AE40" s="2">
        <v>9</v>
      </c>
      <c r="AF40" s="2">
        <v>9</v>
      </c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</row>
    <row r="41" spans="1:62" ht="200.45" customHeight="1" x14ac:dyDescent="0.25">
      <c r="A41" s="2" t="s">
        <v>62</v>
      </c>
      <c r="B41" s="2" t="s">
        <v>63</v>
      </c>
      <c r="C41" s="2" t="s">
        <v>207</v>
      </c>
      <c r="D41" s="8"/>
      <c r="E41" s="8"/>
      <c r="F41" s="2"/>
      <c r="G41" s="2" t="s">
        <v>65</v>
      </c>
      <c r="H41" s="2" t="s">
        <v>210</v>
      </c>
      <c r="I41" s="2" t="s">
        <v>167</v>
      </c>
      <c r="J41" s="2" t="s">
        <v>168</v>
      </c>
      <c r="K41" s="2" t="s">
        <v>157</v>
      </c>
      <c r="L41" s="2" t="s">
        <v>82</v>
      </c>
      <c r="M41" s="2" t="s">
        <v>209</v>
      </c>
      <c r="N41" s="2" t="s">
        <v>72</v>
      </c>
      <c r="O41" s="2" t="s">
        <v>73</v>
      </c>
      <c r="P41" s="2" t="s">
        <v>73</v>
      </c>
      <c r="Q41" s="2" t="s">
        <v>73</v>
      </c>
      <c r="R41" s="2" t="s">
        <v>74</v>
      </c>
      <c r="S41" s="2" t="s">
        <v>109</v>
      </c>
      <c r="T41" s="2" t="s">
        <v>76</v>
      </c>
      <c r="U41" s="2" t="s">
        <v>145</v>
      </c>
      <c r="V41" s="3">
        <v>27.5</v>
      </c>
      <c r="W41" s="3">
        <v>55</v>
      </c>
      <c r="X41" s="4">
        <f t="shared" si="0"/>
        <v>5</v>
      </c>
      <c r="Y41" s="4">
        <f t="shared" si="1"/>
        <v>90</v>
      </c>
      <c r="Z41" s="2"/>
      <c r="AA41" s="2"/>
      <c r="AB41" s="2">
        <v>9</v>
      </c>
      <c r="AC41" s="2">
        <v>28</v>
      </c>
      <c r="AD41" s="2">
        <v>28</v>
      </c>
      <c r="AE41" s="2">
        <v>15</v>
      </c>
      <c r="AF41" s="2">
        <v>10</v>
      </c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</row>
    <row r="42" spans="1:62" ht="200.45" customHeight="1" x14ac:dyDescent="0.25">
      <c r="A42" s="2" t="s">
        <v>62</v>
      </c>
      <c r="B42" s="2" t="s">
        <v>63</v>
      </c>
      <c r="C42" s="2" t="s">
        <v>211</v>
      </c>
      <c r="D42" s="8"/>
      <c r="E42" s="8"/>
      <c r="F42" s="2"/>
      <c r="G42" s="2" t="s">
        <v>65</v>
      </c>
      <c r="H42" s="2" t="s">
        <v>212</v>
      </c>
      <c r="I42" s="2" t="s">
        <v>125</v>
      </c>
      <c r="J42" s="2" t="s">
        <v>126</v>
      </c>
      <c r="K42" s="2" t="s">
        <v>157</v>
      </c>
      <c r="L42" s="2" t="s">
        <v>82</v>
      </c>
      <c r="M42" s="2" t="s">
        <v>213</v>
      </c>
      <c r="N42" s="2" t="s">
        <v>72</v>
      </c>
      <c r="O42" s="2" t="s">
        <v>73</v>
      </c>
      <c r="P42" s="2" t="s">
        <v>73</v>
      </c>
      <c r="Q42" s="2" t="s">
        <v>73</v>
      </c>
      <c r="R42" s="2" t="s">
        <v>74</v>
      </c>
      <c r="S42" s="2" t="s">
        <v>109</v>
      </c>
      <c r="T42" s="2" t="s">
        <v>76</v>
      </c>
      <c r="U42" s="2" t="s">
        <v>145</v>
      </c>
      <c r="V42" s="3">
        <v>17.5</v>
      </c>
      <c r="W42" s="3">
        <v>35</v>
      </c>
      <c r="X42" s="4">
        <f t="shared" si="0"/>
        <v>5</v>
      </c>
      <c r="Y42" s="4">
        <f t="shared" si="1"/>
        <v>60</v>
      </c>
      <c r="Z42" s="2"/>
      <c r="AA42" s="2"/>
      <c r="AB42" s="2">
        <v>2</v>
      </c>
      <c r="AC42" s="2">
        <v>17</v>
      </c>
      <c r="AD42" s="2">
        <v>19</v>
      </c>
      <c r="AE42" s="2">
        <v>13</v>
      </c>
      <c r="AF42" s="2">
        <v>9</v>
      </c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</row>
    <row r="43" spans="1:62" ht="200.45" customHeight="1" x14ac:dyDescent="0.25">
      <c r="A43" s="2" t="s">
        <v>62</v>
      </c>
      <c r="B43" s="2" t="s">
        <v>63</v>
      </c>
      <c r="C43" s="2" t="s">
        <v>214</v>
      </c>
      <c r="D43" s="8"/>
      <c r="E43" s="8"/>
      <c r="F43" s="2"/>
      <c r="G43" s="2" t="s">
        <v>65</v>
      </c>
      <c r="H43" s="2" t="s">
        <v>215</v>
      </c>
      <c r="I43" s="2" t="s">
        <v>155</v>
      </c>
      <c r="J43" s="2" t="s">
        <v>156</v>
      </c>
      <c r="K43" s="2" t="s">
        <v>157</v>
      </c>
      <c r="L43" s="2" t="s">
        <v>70</v>
      </c>
      <c r="M43" s="2" t="s">
        <v>216</v>
      </c>
      <c r="N43" s="2" t="s">
        <v>194</v>
      </c>
      <c r="O43" s="2" t="s">
        <v>73</v>
      </c>
      <c r="P43" s="2" t="s">
        <v>73</v>
      </c>
      <c r="Q43" s="2" t="s">
        <v>73</v>
      </c>
      <c r="R43" s="2" t="s">
        <v>74</v>
      </c>
      <c r="S43" s="2" t="s">
        <v>109</v>
      </c>
      <c r="T43" s="2" t="s">
        <v>76</v>
      </c>
      <c r="U43" s="2" t="s">
        <v>77</v>
      </c>
      <c r="V43" s="3">
        <v>15</v>
      </c>
      <c r="W43" s="3">
        <v>30</v>
      </c>
      <c r="X43" s="4">
        <f t="shared" si="0"/>
        <v>5</v>
      </c>
      <c r="Y43" s="4">
        <f t="shared" si="1"/>
        <v>67</v>
      </c>
      <c r="Z43" s="2"/>
      <c r="AA43" s="2"/>
      <c r="AB43" s="2">
        <v>7</v>
      </c>
      <c r="AC43" s="2">
        <v>27</v>
      </c>
      <c r="AD43" s="2">
        <v>18</v>
      </c>
      <c r="AE43" s="2">
        <v>11</v>
      </c>
      <c r="AF43" s="2">
        <v>4</v>
      </c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</row>
    <row r="44" spans="1:62" ht="200.45" customHeight="1" x14ac:dyDescent="0.25">
      <c r="A44" s="2" t="s">
        <v>62</v>
      </c>
      <c r="B44" s="2" t="s">
        <v>63</v>
      </c>
      <c r="C44" s="2" t="s">
        <v>214</v>
      </c>
      <c r="D44" s="8"/>
      <c r="E44" s="8"/>
      <c r="F44" s="2"/>
      <c r="G44" s="2" t="s">
        <v>65</v>
      </c>
      <c r="H44" s="2" t="s">
        <v>217</v>
      </c>
      <c r="I44" s="2" t="s">
        <v>125</v>
      </c>
      <c r="J44" s="2" t="s">
        <v>126</v>
      </c>
      <c r="K44" s="2" t="s">
        <v>157</v>
      </c>
      <c r="L44" s="2" t="s">
        <v>70</v>
      </c>
      <c r="M44" s="2" t="s">
        <v>216</v>
      </c>
      <c r="N44" s="2" t="s">
        <v>194</v>
      </c>
      <c r="O44" s="2" t="s">
        <v>73</v>
      </c>
      <c r="P44" s="2" t="s">
        <v>73</v>
      </c>
      <c r="Q44" s="2" t="s">
        <v>73</v>
      </c>
      <c r="R44" s="2" t="s">
        <v>74</v>
      </c>
      <c r="S44" s="2" t="s">
        <v>109</v>
      </c>
      <c r="T44" s="2" t="s">
        <v>76</v>
      </c>
      <c r="U44" s="2" t="s">
        <v>77</v>
      </c>
      <c r="V44" s="3">
        <v>15</v>
      </c>
      <c r="W44" s="3">
        <v>30</v>
      </c>
      <c r="X44" s="4">
        <f t="shared" si="0"/>
        <v>5</v>
      </c>
      <c r="Y44" s="4">
        <f t="shared" si="1"/>
        <v>89</v>
      </c>
      <c r="Z44" s="2"/>
      <c r="AA44" s="2"/>
      <c r="AB44" s="2">
        <v>13</v>
      </c>
      <c r="AC44" s="2">
        <v>31</v>
      </c>
      <c r="AD44" s="2">
        <v>25</v>
      </c>
      <c r="AE44" s="2">
        <v>15</v>
      </c>
      <c r="AF44" s="2">
        <v>5</v>
      </c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</row>
    <row r="45" spans="1:62" ht="200.45" customHeight="1" x14ac:dyDescent="0.25">
      <c r="A45" s="2" t="s">
        <v>62</v>
      </c>
      <c r="B45" s="2" t="s">
        <v>63</v>
      </c>
      <c r="C45" s="2" t="s">
        <v>218</v>
      </c>
      <c r="D45" s="8"/>
      <c r="E45" s="8"/>
      <c r="F45" s="2"/>
      <c r="G45" s="2" t="s">
        <v>65</v>
      </c>
      <c r="H45" s="2" t="s">
        <v>219</v>
      </c>
      <c r="I45" s="2" t="s">
        <v>220</v>
      </c>
      <c r="J45" s="2" t="s">
        <v>221</v>
      </c>
      <c r="K45" s="2" t="s">
        <v>157</v>
      </c>
      <c r="L45" s="2" t="s">
        <v>70</v>
      </c>
      <c r="M45" s="2" t="s">
        <v>222</v>
      </c>
      <c r="N45" s="2" t="s">
        <v>95</v>
      </c>
      <c r="O45" s="2" t="s">
        <v>73</v>
      </c>
      <c r="P45" s="2" t="s">
        <v>73</v>
      </c>
      <c r="Q45" s="2" t="s">
        <v>73</v>
      </c>
      <c r="R45" s="2" t="s">
        <v>74</v>
      </c>
      <c r="S45" s="2" t="s">
        <v>109</v>
      </c>
      <c r="T45" s="2" t="s">
        <v>76</v>
      </c>
      <c r="U45" s="2" t="s">
        <v>77</v>
      </c>
      <c r="V45" s="3">
        <v>15</v>
      </c>
      <c r="W45" s="3">
        <v>30</v>
      </c>
      <c r="X45" s="4">
        <f t="shared" si="0"/>
        <v>5</v>
      </c>
      <c r="Y45" s="4">
        <f t="shared" si="1"/>
        <v>70</v>
      </c>
      <c r="Z45" s="2"/>
      <c r="AA45" s="2"/>
      <c r="AB45" s="2">
        <v>3</v>
      </c>
      <c r="AC45" s="2">
        <v>26</v>
      </c>
      <c r="AD45" s="2">
        <v>21</v>
      </c>
      <c r="AE45" s="2">
        <v>13</v>
      </c>
      <c r="AF45" s="2">
        <v>7</v>
      </c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</row>
    <row r="46" spans="1:62" ht="200.1" customHeight="1" x14ac:dyDescent="0.25">
      <c r="A46" s="2" t="s">
        <v>62</v>
      </c>
      <c r="B46" s="2" t="s">
        <v>63</v>
      </c>
      <c r="C46" s="2" t="s">
        <v>223</v>
      </c>
      <c r="D46" s="8"/>
      <c r="E46" s="2"/>
      <c r="F46" s="2"/>
      <c r="G46" s="2" t="s">
        <v>65</v>
      </c>
      <c r="H46" s="2" t="s">
        <v>224</v>
      </c>
      <c r="I46" s="2" t="s">
        <v>225</v>
      </c>
      <c r="J46" s="2" t="s">
        <v>226</v>
      </c>
      <c r="K46" s="2" t="s">
        <v>150</v>
      </c>
      <c r="L46" s="2" t="s">
        <v>82</v>
      </c>
      <c r="M46" s="2" t="s">
        <v>227</v>
      </c>
      <c r="N46" s="2" t="s">
        <v>131</v>
      </c>
      <c r="O46" s="2" t="s">
        <v>73</v>
      </c>
      <c r="P46" s="2" t="s">
        <v>73</v>
      </c>
      <c r="Q46" s="2" t="s">
        <v>73</v>
      </c>
      <c r="R46" s="2" t="s">
        <v>74</v>
      </c>
      <c r="S46" s="2" t="s">
        <v>109</v>
      </c>
      <c r="T46" s="2" t="s">
        <v>76</v>
      </c>
      <c r="U46" s="2" t="s">
        <v>145</v>
      </c>
      <c r="V46" s="3">
        <v>24</v>
      </c>
      <c r="W46" s="3">
        <v>48</v>
      </c>
      <c r="X46" s="4">
        <f t="shared" si="0"/>
        <v>4</v>
      </c>
      <c r="Y46" s="4">
        <f t="shared" si="1"/>
        <v>28</v>
      </c>
      <c r="Z46" s="2"/>
      <c r="AA46" s="2"/>
      <c r="AB46" s="2">
        <v>4</v>
      </c>
      <c r="AC46" s="2">
        <v>12</v>
      </c>
      <c r="AD46" s="2">
        <v>10</v>
      </c>
      <c r="AE46" s="2">
        <v>2</v>
      </c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</row>
    <row r="47" spans="1:62" ht="200.45" customHeight="1" x14ac:dyDescent="0.25">
      <c r="A47" s="2" t="s">
        <v>62</v>
      </c>
      <c r="B47" s="2" t="s">
        <v>63</v>
      </c>
      <c r="C47" s="2" t="s">
        <v>223</v>
      </c>
      <c r="D47" s="8"/>
      <c r="E47" s="8"/>
      <c r="F47" s="2"/>
      <c r="G47" s="2" t="s">
        <v>65</v>
      </c>
      <c r="H47" s="2" t="s">
        <v>228</v>
      </c>
      <c r="I47" s="2" t="s">
        <v>229</v>
      </c>
      <c r="J47" s="2" t="s">
        <v>230</v>
      </c>
      <c r="K47" s="2" t="s">
        <v>150</v>
      </c>
      <c r="L47" s="2" t="s">
        <v>82</v>
      </c>
      <c r="M47" s="2" t="s">
        <v>227</v>
      </c>
      <c r="N47" s="2" t="s">
        <v>131</v>
      </c>
      <c r="O47" s="2" t="s">
        <v>73</v>
      </c>
      <c r="P47" s="2" t="s">
        <v>73</v>
      </c>
      <c r="Q47" s="2" t="s">
        <v>73</v>
      </c>
      <c r="R47" s="2" t="s">
        <v>74</v>
      </c>
      <c r="S47" s="2" t="s">
        <v>109</v>
      </c>
      <c r="T47" s="2" t="s">
        <v>76</v>
      </c>
      <c r="U47" s="2" t="s">
        <v>145</v>
      </c>
      <c r="V47" s="3">
        <v>24</v>
      </c>
      <c r="W47" s="3">
        <v>48</v>
      </c>
      <c r="X47" s="4">
        <f t="shared" si="0"/>
        <v>4</v>
      </c>
      <c r="Y47" s="4">
        <f t="shared" si="1"/>
        <v>46</v>
      </c>
      <c r="Z47" s="2"/>
      <c r="AA47" s="2"/>
      <c r="AB47" s="2">
        <v>9</v>
      </c>
      <c r="AC47" s="2">
        <v>19</v>
      </c>
      <c r="AD47" s="2">
        <v>14</v>
      </c>
      <c r="AE47" s="2">
        <v>4</v>
      </c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</row>
    <row r="48" spans="1:62" ht="200.45" customHeight="1" x14ac:dyDescent="0.25">
      <c r="A48" s="2" t="s">
        <v>96</v>
      </c>
      <c r="B48" s="2" t="s">
        <v>97</v>
      </c>
      <c r="C48" s="2" t="s">
        <v>231</v>
      </c>
      <c r="D48" s="8"/>
      <c r="E48" s="8"/>
      <c r="F48" s="2"/>
      <c r="G48" s="2" t="s">
        <v>65</v>
      </c>
      <c r="H48" s="2" t="s">
        <v>232</v>
      </c>
      <c r="I48" s="2" t="s">
        <v>125</v>
      </c>
      <c r="J48" s="2" t="s">
        <v>126</v>
      </c>
      <c r="K48" s="2" t="s">
        <v>183</v>
      </c>
      <c r="L48" s="2" t="s">
        <v>82</v>
      </c>
      <c r="M48" s="2" t="s">
        <v>233</v>
      </c>
      <c r="N48" s="2" t="s">
        <v>234</v>
      </c>
      <c r="O48" s="2" t="s">
        <v>73</v>
      </c>
      <c r="P48" s="2" t="s">
        <v>73</v>
      </c>
      <c r="Q48" s="2" t="s">
        <v>73</v>
      </c>
      <c r="R48" s="2" t="s">
        <v>74</v>
      </c>
      <c r="S48" s="2" t="s">
        <v>109</v>
      </c>
      <c r="T48" s="2" t="s">
        <v>76</v>
      </c>
      <c r="U48" s="2" t="s">
        <v>145</v>
      </c>
      <c r="V48" s="3">
        <v>16</v>
      </c>
      <c r="W48" s="3">
        <v>32</v>
      </c>
      <c r="X48" s="4">
        <f t="shared" si="0"/>
        <v>4</v>
      </c>
      <c r="Y48" s="4">
        <f t="shared" si="1"/>
        <v>23</v>
      </c>
      <c r="Z48" s="2"/>
      <c r="AA48" s="2"/>
      <c r="AB48" s="2">
        <v>4</v>
      </c>
      <c r="AC48" s="2">
        <v>9</v>
      </c>
      <c r="AD48" s="2">
        <v>6</v>
      </c>
      <c r="AE48" s="2">
        <v>4</v>
      </c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</row>
    <row r="49" spans="1:62" ht="200.45" customHeight="1" x14ac:dyDescent="0.25">
      <c r="A49" s="2" t="s">
        <v>96</v>
      </c>
      <c r="B49" s="2" t="s">
        <v>97</v>
      </c>
      <c r="C49" s="2" t="s">
        <v>235</v>
      </c>
      <c r="D49" s="8"/>
      <c r="E49" s="8"/>
      <c r="F49" s="2"/>
      <c r="G49" s="2" t="s">
        <v>65</v>
      </c>
      <c r="H49" s="2" t="s">
        <v>236</v>
      </c>
      <c r="I49" s="2" t="s">
        <v>125</v>
      </c>
      <c r="J49" s="2" t="s">
        <v>126</v>
      </c>
      <c r="K49" s="2" t="s">
        <v>183</v>
      </c>
      <c r="L49" s="2" t="s">
        <v>70</v>
      </c>
      <c r="M49" s="2" t="s">
        <v>237</v>
      </c>
      <c r="N49" s="2" t="s">
        <v>238</v>
      </c>
      <c r="O49" s="2" t="s">
        <v>73</v>
      </c>
      <c r="P49" s="2" t="s">
        <v>73</v>
      </c>
      <c r="Q49" s="2" t="s">
        <v>73</v>
      </c>
      <c r="R49" s="2" t="s">
        <v>74</v>
      </c>
      <c r="S49" s="2" t="s">
        <v>109</v>
      </c>
      <c r="T49" s="2" t="s">
        <v>76</v>
      </c>
      <c r="U49" s="2" t="s">
        <v>77</v>
      </c>
      <c r="V49" s="3">
        <v>16</v>
      </c>
      <c r="W49" s="3">
        <v>32</v>
      </c>
      <c r="X49" s="4">
        <f t="shared" si="0"/>
        <v>4</v>
      </c>
      <c r="Y49" s="4">
        <f t="shared" si="1"/>
        <v>12</v>
      </c>
      <c r="Z49" s="2"/>
      <c r="AA49" s="2"/>
      <c r="AB49" s="2">
        <v>3</v>
      </c>
      <c r="AC49" s="2">
        <v>5</v>
      </c>
      <c r="AD49" s="2">
        <v>2</v>
      </c>
      <c r="AE49" s="2">
        <v>2</v>
      </c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</row>
    <row r="50" spans="1:62" ht="200.45" customHeight="1" x14ac:dyDescent="0.25">
      <c r="A50" s="2" t="s">
        <v>62</v>
      </c>
      <c r="B50" s="2" t="s">
        <v>97</v>
      </c>
      <c r="C50" s="2" t="s">
        <v>239</v>
      </c>
      <c r="D50" s="8"/>
      <c r="E50" s="8"/>
      <c r="F50" s="2"/>
      <c r="G50" s="2" t="s">
        <v>65</v>
      </c>
      <c r="H50" s="2" t="s">
        <v>240</v>
      </c>
      <c r="I50" s="2" t="s">
        <v>241</v>
      </c>
      <c r="J50" s="2" t="s">
        <v>242</v>
      </c>
      <c r="K50" s="2" t="s">
        <v>243</v>
      </c>
      <c r="L50" s="2" t="s">
        <v>70</v>
      </c>
      <c r="M50" s="2" t="s">
        <v>244</v>
      </c>
      <c r="N50" s="2" t="s">
        <v>72</v>
      </c>
      <c r="O50" s="2" t="s">
        <v>73</v>
      </c>
      <c r="P50" s="2" t="s">
        <v>73</v>
      </c>
      <c r="Q50" s="2" t="s">
        <v>73</v>
      </c>
      <c r="R50" s="2" t="s">
        <v>74</v>
      </c>
      <c r="S50" s="2" t="s">
        <v>109</v>
      </c>
      <c r="T50" s="2" t="s">
        <v>76</v>
      </c>
      <c r="U50" s="2" t="s">
        <v>245</v>
      </c>
      <c r="V50" s="3">
        <v>18</v>
      </c>
      <c r="W50" s="3">
        <v>36</v>
      </c>
      <c r="X50" s="4">
        <f t="shared" si="0"/>
        <v>3</v>
      </c>
      <c r="Y50" s="4">
        <f t="shared" si="1"/>
        <v>5</v>
      </c>
      <c r="Z50" s="2"/>
      <c r="AA50" s="2"/>
      <c r="AB50" s="2">
        <v>2</v>
      </c>
      <c r="AC50" s="2">
        <v>2</v>
      </c>
      <c r="AD50" s="2">
        <v>1</v>
      </c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</row>
    <row r="51" spans="1:62" ht="200.45" customHeight="1" x14ac:dyDescent="0.25">
      <c r="A51" s="2" t="s">
        <v>96</v>
      </c>
      <c r="B51" s="2" t="s">
        <v>97</v>
      </c>
      <c r="C51" s="2" t="s">
        <v>246</v>
      </c>
      <c r="D51" s="8"/>
      <c r="E51" s="8"/>
      <c r="F51" s="2"/>
      <c r="G51" s="2" t="s">
        <v>65</v>
      </c>
      <c r="H51" s="2" t="s">
        <v>247</v>
      </c>
      <c r="I51" s="2" t="s">
        <v>125</v>
      </c>
      <c r="J51" s="2" t="s">
        <v>126</v>
      </c>
      <c r="K51" s="2" t="s">
        <v>183</v>
      </c>
      <c r="L51" s="2" t="s">
        <v>70</v>
      </c>
      <c r="M51" s="2" t="s">
        <v>248</v>
      </c>
      <c r="N51" s="2" t="s">
        <v>131</v>
      </c>
      <c r="O51" s="2" t="s">
        <v>73</v>
      </c>
      <c r="P51" s="2" t="s">
        <v>73</v>
      </c>
      <c r="Q51" s="2" t="s">
        <v>73</v>
      </c>
      <c r="R51" s="2" t="s">
        <v>74</v>
      </c>
      <c r="S51" s="2" t="s">
        <v>109</v>
      </c>
      <c r="T51" s="2" t="s">
        <v>76</v>
      </c>
      <c r="U51" s="2" t="s">
        <v>77</v>
      </c>
      <c r="V51" s="3">
        <v>37.5</v>
      </c>
      <c r="W51" s="3">
        <v>75</v>
      </c>
      <c r="X51" s="4">
        <f t="shared" si="0"/>
        <v>2</v>
      </c>
      <c r="Y51" s="4">
        <f t="shared" si="1"/>
        <v>3</v>
      </c>
      <c r="Z51" s="2"/>
      <c r="AA51" s="2"/>
      <c r="AB51" s="2">
        <v>1</v>
      </c>
      <c r="AC51" s="2">
        <v>2</v>
      </c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</row>
    <row r="52" spans="1:62" ht="200.45" customHeight="1" x14ac:dyDescent="0.25">
      <c r="A52" s="2" t="s">
        <v>96</v>
      </c>
      <c r="B52" s="2" t="s">
        <v>97</v>
      </c>
      <c r="C52" s="2" t="s">
        <v>249</v>
      </c>
      <c r="D52" s="8"/>
      <c r="E52" s="8"/>
      <c r="F52" s="2"/>
      <c r="G52" s="2" t="s">
        <v>65</v>
      </c>
      <c r="H52" s="2" t="s">
        <v>250</v>
      </c>
      <c r="I52" s="2" t="s">
        <v>125</v>
      </c>
      <c r="J52" s="2" t="s">
        <v>126</v>
      </c>
      <c r="K52" s="2" t="s">
        <v>183</v>
      </c>
      <c r="L52" s="2" t="s">
        <v>82</v>
      </c>
      <c r="M52" s="2" t="s">
        <v>251</v>
      </c>
      <c r="N52" s="2" t="s">
        <v>72</v>
      </c>
      <c r="O52" s="2" t="s">
        <v>73</v>
      </c>
      <c r="P52" s="2" t="s">
        <v>73</v>
      </c>
      <c r="Q52" s="2" t="s">
        <v>73</v>
      </c>
      <c r="R52" s="2" t="s">
        <v>74</v>
      </c>
      <c r="S52" s="2" t="s">
        <v>109</v>
      </c>
      <c r="T52" s="2" t="s">
        <v>76</v>
      </c>
      <c r="U52" s="2" t="s">
        <v>145</v>
      </c>
      <c r="V52" s="3">
        <v>25</v>
      </c>
      <c r="W52" s="3">
        <v>50</v>
      </c>
      <c r="X52" s="4">
        <f t="shared" si="0"/>
        <v>2</v>
      </c>
      <c r="Y52" s="4">
        <f t="shared" si="1"/>
        <v>4</v>
      </c>
      <c r="Z52" s="2"/>
      <c r="AA52" s="2">
        <v>2</v>
      </c>
      <c r="AB52" s="2"/>
      <c r="AC52" s="2">
        <v>2</v>
      </c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</row>
    <row r="53" spans="1:62" ht="200.45" customHeight="1" x14ac:dyDescent="0.25">
      <c r="A53" s="2" t="s">
        <v>96</v>
      </c>
      <c r="B53" s="2" t="s">
        <v>97</v>
      </c>
      <c r="C53" s="2" t="s">
        <v>252</v>
      </c>
      <c r="D53" s="8"/>
      <c r="E53" s="8"/>
      <c r="F53" s="2"/>
      <c r="G53" s="2" t="s">
        <v>65</v>
      </c>
      <c r="H53" s="2" t="s">
        <v>253</v>
      </c>
      <c r="I53" s="2" t="s">
        <v>125</v>
      </c>
      <c r="J53" s="2" t="s">
        <v>126</v>
      </c>
      <c r="K53" s="2" t="s">
        <v>183</v>
      </c>
      <c r="L53" s="2" t="s">
        <v>70</v>
      </c>
      <c r="M53" s="2" t="s">
        <v>254</v>
      </c>
      <c r="N53" s="2" t="s">
        <v>255</v>
      </c>
      <c r="O53" s="2" t="s">
        <v>73</v>
      </c>
      <c r="P53" s="2" t="s">
        <v>73</v>
      </c>
      <c r="Q53" s="2" t="s">
        <v>73</v>
      </c>
      <c r="R53" s="2" t="s">
        <v>74</v>
      </c>
      <c r="S53" s="2" t="s">
        <v>109</v>
      </c>
      <c r="T53" s="2" t="s">
        <v>76</v>
      </c>
      <c r="U53" s="2" t="s">
        <v>77</v>
      </c>
      <c r="V53" s="3">
        <v>17.5</v>
      </c>
      <c r="W53" s="3">
        <v>35</v>
      </c>
      <c r="X53" s="4">
        <f t="shared" si="0"/>
        <v>2</v>
      </c>
      <c r="Y53" s="4">
        <f t="shared" si="1"/>
        <v>6</v>
      </c>
      <c r="Z53" s="2"/>
      <c r="AA53" s="2"/>
      <c r="AB53" s="2">
        <v>3</v>
      </c>
      <c r="AC53" s="2">
        <v>3</v>
      </c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</row>
    <row r="54" spans="1:62" ht="200.45" customHeight="1" x14ac:dyDescent="0.25">
      <c r="A54" s="2" t="s">
        <v>62</v>
      </c>
      <c r="B54" s="2" t="s">
        <v>97</v>
      </c>
      <c r="C54" s="2" t="s">
        <v>239</v>
      </c>
      <c r="D54" s="8"/>
      <c r="E54" s="8"/>
      <c r="F54" s="2"/>
      <c r="G54" s="2" t="s">
        <v>65</v>
      </c>
      <c r="H54" s="2" t="s">
        <v>256</v>
      </c>
      <c r="I54" s="2" t="s">
        <v>92</v>
      </c>
      <c r="J54" s="2" t="s">
        <v>134</v>
      </c>
      <c r="K54" s="2" t="s">
        <v>243</v>
      </c>
      <c r="L54" s="2" t="s">
        <v>70</v>
      </c>
      <c r="M54" s="2" t="s">
        <v>244</v>
      </c>
      <c r="N54" s="2" t="s">
        <v>72</v>
      </c>
      <c r="O54" s="2" t="s">
        <v>73</v>
      </c>
      <c r="P54" s="2" t="s">
        <v>73</v>
      </c>
      <c r="Q54" s="2" t="s">
        <v>73</v>
      </c>
      <c r="R54" s="2" t="s">
        <v>74</v>
      </c>
      <c r="S54" s="2" t="s">
        <v>109</v>
      </c>
      <c r="T54" s="2" t="s">
        <v>76</v>
      </c>
      <c r="U54" s="2" t="s">
        <v>245</v>
      </c>
      <c r="V54" s="3">
        <v>18</v>
      </c>
      <c r="W54" s="3">
        <v>36</v>
      </c>
      <c r="X54" s="4">
        <f t="shared" si="0"/>
        <v>1</v>
      </c>
      <c r="Y54" s="4">
        <f t="shared" si="1"/>
        <v>1</v>
      </c>
      <c r="Z54" s="2"/>
      <c r="AA54" s="2"/>
      <c r="AB54" s="2"/>
      <c r="AC54" s="2"/>
      <c r="AD54" s="2"/>
      <c r="AE54" s="2">
        <v>1</v>
      </c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</row>
    <row r="55" spans="1:62" ht="200.45" customHeight="1" x14ac:dyDescent="0.25">
      <c r="A55" s="2" t="s">
        <v>62</v>
      </c>
      <c r="B55" s="2" t="s">
        <v>97</v>
      </c>
      <c r="C55" s="2" t="s">
        <v>239</v>
      </c>
      <c r="D55" s="8"/>
      <c r="E55" s="8"/>
      <c r="F55" s="2"/>
      <c r="G55" s="2" t="s">
        <v>65</v>
      </c>
      <c r="H55" s="2" t="s">
        <v>257</v>
      </c>
      <c r="I55" s="2" t="s">
        <v>125</v>
      </c>
      <c r="J55" s="2" t="s">
        <v>126</v>
      </c>
      <c r="K55" s="2" t="s">
        <v>243</v>
      </c>
      <c r="L55" s="2" t="s">
        <v>70</v>
      </c>
      <c r="M55" s="2" t="s">
        <v>244</v>
      </c>
      <c r="N55" s="2" t="s">
        <v>72</v>
      </c>
      <c r="O55" s="2" t="s">
        <v>73</v>
      </c>
      <c r="P55" s="2" t="s">
        <v>73</v>
      </c>
      <c r="Q55" s="2" t="s">
        <v>73</v>
      </c>
      <c r="R55" s="2" t="s">
        <v>74</v>
      </c>
      <c r="S55" s="2" t="s">
        <v>109</v>
      </c>
      <c r="T55" s="2" t="s">
        <v>76</v>
      </c>
      <c r="U55" s="2" t="s">
        <v>245</v>
      </c>
      <c r="V55" s="3">
        <v>18</v>
      </c>
      <c r="W55" s="3">
        <v>36</v>
      </c>
      <c r="X55" s="4">
        <f t="shared" si="0"/>
        <v>1</v>
      </c>
      <c r="Y55" s="4">
        <f t="shared" si="1"/>
        <v>1</v>
      </c>
      <c r="Z55" s="2"/>
      <c r="AA55" s="2"/>
      <c r="AB55" s="2"/>
      <c r="AC55" s="2"/>
      <c r="AD55" s="2"/>
      <c r="AE55" s="2"/>
      <c r="AF55" s="2">
        <v>1</v>
      </c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</row>
    <row r="56" spans="1:62" ht="200.45" customHeight="1" x14ac:dyDescent="0.25">
      <c r="A56" s="2" t="s">
        <v>62</v>
      </c>
      <c r="B56" s="2" t="s">
        <v>63</v>
      </c>
      <c r="C56" s="2" t="s">
        <v>258</v>
      </c>
      <c r="D56" s="8"/>
      <c r="E56" s="8"/>
      <c r="F56" s="2"/>
      <c r="G56" s="2" t="s">
        <v>65</v>
      </c>
      <c r="H56" s="2" t="s">
        <v>259</v>
      </c>
      <c r="I56" s="2" t="s">
        <v>125</v>
      </c>
      <c r="J56" s="2" t="s">
        <v>126</v>
      </c>
      <c r="K56" s="2" t="s">
        <v>150</v>
      </c>
      <c r="L56" s="2" t="s">
        <v>82</v>
      </c>
      <c r="M56" s="2" t="s">
        <v>260</v>
      </c>
      <c r="N56" s="2" t="s">
        <v>72</v>
      </c>
      <c r="O56" s="2" t="s">
        <v>73</v>
      </c>
      <c r="P56" s="2" t="s">
        <v>73</v>
      </c>
      <c r="Q56" s="2" t="s">
        <v>73</v>
      </c>
      <c r="R56" s="2" t="s">
        <v>74</v>
      </c>
      <c r="S56" s="2" t="s">
        <v>109</v>
      </c>
      <c r="T56" s="2" t="s">
        <v>76</v>
      </c>
      <c r="U56" s="2" t="s">
        <v>145</v>
      </c>
      <c r="V56" s="3">
        <v>14</v>
      </c>
      <c r="W56" s="3">
        <v>28</v>
      </c>
      <c r="X56" s="4">
        <f t="shared" si="0"/>
        <v>1</v>
      </c>
      <c r="Y56" s="4">
        <f t="shared" si="1"/>
        <v>2</v>
      </c>
      <c r="Z56" s="2"/>
      <c r="AA56" s="2">
        <v>2</v>
      </c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</row>
    <row r="57" spans="1:62" ht="200.45" customHeight="1" x14ac:dyDescent="0.25">
      <c r="A57" s="2" t="s">
        <v>62</v>
      </c>
      <c r="B57" s="2" t="s">
        <v>97</v>
      </c>
      <c r="C57" s="2" t="s">
        <v>261</v>
      </c>
      <c r="D57" s="8"/>
      <c r="E57" s="8"/>
      <c r="F57" s="2"/>
      <c r="G57" s="2" t="s">
        <v>65</v>
      </c>
      <c r="H57" s="2" t="s">
        <v>262</v>
      </c>
      <c r="I57" s="2" t="s">
        <v>263</v>
      </c>
      <c r="J57" s="2" t="s">
        <v>264</v>
      </c>
      <c r="K57" s="2" t="s">
        <v>183</v>
      </c>
      <c r="L57" s="2" t="s">
        <v>265</v>
      </c>
      <c r="M57" s="2" t="s">
        <v>266</v>
      </c>
      <c r="N57" s="2" t="s">
        <v>131</v>
      </c>
      <c r="O57" s="2" t="s">
        <v>73</v>
      </c>
      <c r="P57" s="2" t="s">
        <v>73</v>
      </c>
      <c r="Q57" s="2" t="s">
        <v>73</v>
      </c>
      <c r="R57" s="2" t="s">
        <v>74</v>
      </c>
      <c r="S57" s="2" t="s">
        <v>109</v>
      </c>
      <c r="T57" s="2" t="s">
        <v>76</v>
      </c>
      <c r="U57" s="2" t="s">
        <v>145</v>
      </c>
      <c r="V57" s="3">
        <v>25</v>
      </c>
      <c r="W57" s="3">
        <v>50</v>
      </c>
      <c r="X57" s="4">
        <f t="shared" si="0"/>
        <v>1</v>
      </c>
      <c r="Y57" s="4">
        <f t="shared" si="1"/>
        <v>1</v>
      </c>
      <c r="Z57" s="2"/>
      <c r="AA57" s="2"/>
      <c r="AB57" s="2"/>
      <c r="AC57" s="2">
        <v>1</v>
      </c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</row>
    <row r="58" spans="1:62" ht="200.45" customHeight="1" x14ac:dyDescent="0.25">
      <c r="A58" s="2" t="s">
        <v>96</v>
      </c>
      <c r="B58" s="2" t="s">
        <v>97</v>
      </c>
      <c r="C58" s="2" t="s">
        <v>235</v>
      </c>
      <c r="D58" s="8"/>
      <c r="E58" s="8"/>
      <c r="F58" s="2"/>
      <c r="G58" s="2" t="s">
        <v>65</v>
      </c>
      <c r="H58" s="2" t="s">
        <v>267</v>
      </c>
      <c r="I58" s="2" t="s">
        <v>268</v>
      </c>
      <c r="J58" s="2" t="s">
        <v>269</v>
      </c>
      <c r="K58" s="2" t="s">
        <v>183</v>
      </c>
      <c r="L58" s="2" t="s">
        <v>70</v>
      </c>
      <c r="M58" s="2" t="s">
        <v>237</v>
      </c>
      <c r="N58" s="2" t="s">
        <v>238</v>
      </c>
      <c r="O58" s="2" t="s">
        <v>73</v>
      </c>
      <c r="P58" s="2" t="s">
        <v>73</v>
      </c>
      <c r="Q58" s="2" t="s">
        <v>73</v>
      </c>
      <c r="R58" s="2" t="s">
        <v>74</v>
      </c>
      <c r="S58" s="2" t="s">
        <v>109</v>
      </c>
      <c r="T58" s="2" t="s">
        <v>76</v>
      </c>
      <c r="U58" s="2" t="s">
        <v>77</v>
      </c>
      <c r="V58" s="3">
        <v>16</v>
      </c>
      <c r="W58" s="3">
        <v>32</v>
      </c>
      <c r="X58" s="4">
        <f t="shared" si="0"/>
        <v>1</v>
      </c>
      <c r="Y58" s="4">
        <f t="shared" si="1"/>
        <v>1</v>
      </c>
      <c r="Z58" s="2"/>
      <c r="AA58" s="2"/>
      <c r="AB58" s="2"/>
      <c r="AC58" s="2"/>
      <c r="AD58" s="2"/>
      <c r="AE58" s="2"/>
      <c r="AF58" s="2">
        <v>1</v>
      </c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</row>
    <row r="59" spans="1:62" ht="200.45" customHeight="1" x14ac:dyDescent="0.25">
      <c r="A59" s="2" t="s">
        <v>62</v>
      </c>
      <c r="B59" s="2" t="s">
        <v>97</v>
      </c>
      <c r="C59" s="2" t="s">
        <v>270</v>
      </c>
      <c r="D59" s="8"/>
      <c r="E59" s="8"/>
      <c r="F59" s="2"/>
      <c r="G59" s="2" t="s">
        <v>65</v>
      </c>
      <c r="H59" s="2" t="s">
        <v>271</v>
      </c>
      <c r="I59" s="2" t="s">
        <v>241</v>
      </c>
      <c r="J59" s="2" t="s">
        <v>242</v>
      </c>
      <c r="K59" s="2" t="s">
        <v>183</v>
      </c>
      <c r="L59" s="2" t="s">
        <v>70</v>
      </c>
      <c r="M59" s="2" t="s">
        <v>272</v>
      </c>
      <c r="N59" s="2" t="s">
        <v>72</v>
      </c>
      <c r="O59" s="2" t="s">
        <v>73</v>
      </c>
      <c r="P59" s="2" t="s">
        <v>73</v>
      </c>
      <c r="Q59" s="2" t="s">
        <v>73</v>
      </c>
      <c r="R59" s="2" t="s">
        <v>74</v>
      </c>
      <c r="S59" s="2" t="s">
        <v>109</v>
      </c>
      <c r="T59" s="2" t="s">
        <v>76</v>
      </c>
      <c r="U59" s="2" t="s">
        <v>245</v>
      </c>
      <c r="V59" s="3">
        <v>20</v>
      </c>
      <c r="W59" s="3">
        <v>40</v>
      </c>
      <c r="X59" s="4">
        <f t="shared" si="0"/>
        <v>1</v>
      </c>
      <c r="Y59" s="4">
        <f t="shared" si="1"/>
        <v>1</v>
      </c>
      <c r="Z59" s="2"/>
      <c r="AA59" s="2"/>
      <c r="AB59" s="2"/>
      <c r="AC59" s="2"/>
      <c r="AD59" s="2">
        <v>1</v>
      </c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</row>
    <row r="60" spans="1:62" ht="200.45" customHeight="1" x14ac:dyDescent="0.25">
      <c r="A60" s="2" t="s">
        <v>62</v>
      </c>
      <c r="B60" s="2" t="s">
        <v>63</v>
      </c>
      <c r="C60" s="2" t="s">
        <v>273</v>
      </c>
      <c r="D60" s="8"/>
      <c r="E60" s="8"/>
      <c r="F60" s="2"/>
      <c r="G60" s="2" t="s">
        <v>65</v>
      </c>
      <c r="H60" s="2" t="s">
        <v>274</v>
      </c>
      <c r="I60" s="2" t="s">
        <v>125</v>
      </c>
      <c r="J60" s="2" t="s">
        <v>126</v>
      </c>
      <c r="K60" s="2" t="s">
        <v>200</v>
      </c>
      <c r="L60" s="2" t="s">
        <v>70</v>
      </c>
      <c r="M60" s="2" t="s">
        <v>275</v>
      </c>
      <c r="N60" s="2" t="s">
        <v>72</v>
      </c>
      <c r="O60" s="2" t="s">
        <v>73</v>
      </c>
      <c r="P60" s="2" t="s">
        <v>73</v>
      </c>
      <c r="Q60" s="2" t="s">
        <v>73</v>
      </c>
      <c r="R60" s="2" t="s">
        <v>74</v>
      </c>
      <c r="S60" s="2" t="s">
        <v>109</v>
      </c>
      <c r="T60" s="2" t="s">
        <v>76</v>
      </c>
      <c r="U60" s="2" t="s">
        <v>77</v>
      </c>
      <c r="V60" s="3">
        <v>30</v>
      </c>
      <c r="W60" s="3">
        <v>60</v>
      </c>
      <c r="X60" s="4">
        <f t="shared" si="0"/>
        <v>1</v>
      </c>
      <c r="Y60" s="4">
        <f t="shared" si="1"/>
        <v>1</v>
      </c>
      <c r="Z60" s="2"/>
      <c r="AA60" s="2"/>
      <c r="AB60" s="2"/>
      <c r="AC60" s="2">
        <v>1</v>
      </c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</row>
    <row r="61" spans="1:62" ht="200.45" customHeight="1" x14ac:dyDescent="0.25">
      <c r="A61" s="2" t="s">
        <v>62</v>
      </c>
      <c r="B61" s="2" t="s">
        <v>63</v>
      </c>
      <c r="C61" s="2" t="s">
        <v>276</v>
      </c>
      <c r="D61" s="8"/>
      <c r="E61" s="8"/>
      <c r="F61" s="2"/>
      <c r="G61" s="2" t="s">
        <v>65</v>
      </c>
      <c r="H61" s="2" t="s">
        <v>277</v>
      </c>
      <c r="I61" s="2" t="s">
        <v>278</v>
      </c>
      <c r="J61" s="2" t="s">
        <v>279</v>
      </c>
      <c r="K61" s="2" t="s">
        <v>157</v>
      </c>
      <c r="L61" s="2" t="s">
        <v>70</v>
      </c>
      <c r="M61" s="2" t="s">
        <v>280</v>
      </c>
      <c r="N61" s="2" t="s">
        <v>144</v>
      </c>
      <c r="O61" s="2" t="s">
        <v>73</v>
      </c>
      <c r="P61" s="2" t="s">
        <v>73</v>
      </c>
      <c r="Q61" s="2" t="s">
        <v>73</v>
      </c>
      <c r="R61" s="2" t="s">
        <v>74</v>
      </c>
      <c r="S61" s="2" t="s">
        <v>109</v>
      </c>
      <c r="T61" s="2" t="s">
        <v>76</v>
      </c>
      <c r="U61" s="2" t="s">
        <v>145</v>
      </c>
      <c r="V61" s="3">
        <v>25</v>
      </c>
      <c r="W61" s="3">
        <v>50</v>
      </c>
      <c r="X61" s="4">
        <f t="shared" si="0"/>
        <v>1</v>
      </c>
      <c r="Y61" s="4">
        <f t="shared" si="1"/>
        <v>1</v>
      </c>
      <c r="Z61" s="2"/>
      <c r="AA61" s="2"/>
      <c r="AB61" s="2"/>
      <c r="AC61" s="2"/>
      <c r="AD61" s="2"/>
      <c r="AE61" s="2">
        <v>1</v>
      </c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</row>
    <row r="62" spans="1:62" ht="200.45" customHeight="1" x14ac:dyDescent="0.25">
      <c r="A62" s="2" t="s">
        <v>96</v>
      </c>
      <c r="B62" s="2" t="s">
        <v>97</v>
      </c>
      <c r="C62" s="2" t="s">
        <v>281</v>
      </c>
      <c r="D62" s="8"/>
      <c r="E62" s="8"/>
      <c r="F62" s="2"/>
      <c r="G62" s="2" t="s">
        <v>65</v>
      </c>
      <c r="H62" s="2" t="s">
        <v>282</v>
      </c>
      <c r="I62" s="2" t="s">
        <v>283</v>
      </c>
      <c r="J62" s="2" t="s">
        <v>284</v>
      </c>
      <c r="K62" s="2" t="s">
        <v>157</v>
      </c>
      <c r="L62" s="2" t="s">
        <v>82</v>
      </c>
      <c r="M62" s="2" t="s">
        <v>285</v>
      </c>
      <c r="N62" s="2" t="s">
        <v>72</v>
      </c>
      <c r="O62" s="2" t="s">
        <v>73</v>
      </c>
      <c r="P62" s="2" t="s">
        <v>73</v>
      </c>
      <c r="Q62" s="2" t="s">
        <v>73</v>
      </c>
      <c r="R62" s="2" t="s">
        <v>74</v>
      </c>
      <c r="S62" s="2" t="s">
        <v>109</v>
      </c>
      <c r="T62" s="2" t="s">
        <v>76</v>
      </c>
      <c r="U62" s="2" t="s">
        <v>145</v>
      </c>
      <c r="V62" s="3">
        <v>16</v>
      </c>
      <c r="W62" s="3">
        <v>32</v>
      </c>
      <c r="X62" s="4">
        <f t="shared" si="0"/>
        <v>1</v>
      </c>
      <c r="Y62" s="4">
        <f t="shared" si="1"/>
        <v>1</v>
      </c>
      <c r="Z62" s="2"/>
      <c r="AA62" s="2"/>
      <c r="AB62" s="2"/>
      <c r="AC62" s="2"/>
      <c r="AD62" s="2"/>
      <c r="AE62" s="2">
        <v>1</v>
      </c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</row>
    <row r="63" spans="1:62" ht="200.45" customHeight="1" x14ac:dyDescent="0.25">
      <c r="A63" s="2" t="s">
        <v>96</v>
      </c>
      <c r="B63" s="2" t="s">
        <v>97</v>
      </c>
      <c r="C63" s="2" t="s">
        <v>286</v>
      </c>
      <c r="D63" s="8"/>
      <c r="E63" s="8"/>
      <c r="F63" s="2"/>
      <c r="G63" s="2" t="s">
        <v>65</v>
      </c>
      <c r="H63" s="2" t="s">
        <v>287</v>
      </c>
      <c r="I63" s="2" t="s">
        <v>125</v>
      </c>
      <c r="J63" s="2" t="s">
        <v>126</v>
      </c>
      <c r="K63" s="2" t="s">
        <v>288</v>
      </c>
      <c r="L63" s="2" t="s">
        <v>70</v>
      </c>
      <c r="M63" s="2" t="s">
        <v>289</v>
      </c>
      <c r="N63" s="2" t="s">
        <v>152</v>
      </c>
      <c r="O63" s="2" t="s">
        <v>73</v>
      </c>
      <c r="P63" s="2" t="s">
        <v>73</v>
      </c>
      <c r="Q63" s="2" t="s">
        <v>73</v>
      </c>
      <c r="R63" s="2" t="s">
        <v>74</v>
      </c>
      <c r="S63" s="2" t="s">
        <v>75</v>
      </c>
      <c r="T63" s="2" t="s">
        <v>76</v>
      </c>
      <c r="U63" s="2" t="s">
        <v>145</v>
      </c>
      <c r="V63" s="3">
        <v>27.5</v>
      </c>
      <c r="W63" s="3">
        <v>55</v>
      </c>
      <c r="X63" s="4">
        <f t="shared" si="0"/>
        <v>5</v>
      </c>
      <c r="Y63" s="4">
        <f t="shared" si="1"/>
        <v>20</v>
      </c>
      <c r="Z63" s="2"/>
      <c r="AA63" s="2">
        <v>10</v>
      </c>
      <c r="AB63" s="2">
        <v>3</v>
      </c>
      <c r="AC63" s="2">
        <v>3</v>
      </c>
      <c r="AD63" s="2">
        <v>2</v>
      </c>
      <c r="AE63" s="2">
        <v>2</v>
      </c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</row>
    <row r="64" spans="1:62" ht="200.45" customHeight="1" x14ac:dyDescent="0.25">
      <c r="A64" s="2" t="s">
        <v>62</v>
      </c>
      <c r="B64" s="2" t="s">
        <v>63</v>
      </c>
      <c r="C64" s="2" t="s">
        <v>290</v>
      </c>
      <c r="D64" s="8"/>
      <c r="E64" s="8"/>
      <c r="F64" s="2"/>
      <c r="G64" s="2" t="s">
        <v>65</v>
      </c>
      <c r="H64" s="2" t="s">
        <v>291</v>
      </c>
      <c r="I64" s="2" t="s">
        <v>155</v>
      </c>
      <c r="J64" s="2" t="s">
        <v>156</v>
      </c>
      <c r="K64" s="2" t="s">
        <v>288</v>
      </c>
      <c r="L64" s="2" t="s">
        <v>70</v>
      </c>
      <c r="M64" s="2" t="s">
        <v>292</v>
      </c>
      <c r="N64" s="2" t="s">
        <v>152</v>
      </c>
      <c r="O64" s="2" t="s">
        <v>73</v>
      </c>
      <c r="P64" s="2" t="s">
        <v>73</v>
      </c>
      <c r="Q64" s="2" t="s">
        <v>73</v>
      </c>
      <c r="R64" s="2" t="s">
        <v>74</v>
      </c>
      <c r="S64" s="2" t="s">
        <v>75</v>
      </c>
      <c r="T64" s="2" t="s">
        <v>76</v>
      </c>
      <c r="U64" s="2" t="s">
        <v>145</v>
      </c>
      <c r="V64" s="3">
        <v>25</v>
      </c>
      <c r="W64" s="3">
        <v>50</v>
      </c>
      <c r="X64" s="4">
        <f t="shared" si="0"/>
        <v>4</v>
      </c>
      <c r="Y64" s="4">
        <f t="shared" si="1"/>
        <v>26</v>
      </c>
      <c r="Z64" s="2"/>
      <c r="AA64" s="2">
        <v>4</v>
      </c>
      <c r="AB64" s="2">
        <v>7</v>
      </c>
      <c r="AC64" s="2">
        <v>7</v>
      </c>
      <c r="AD64" s="2">
        <v>8</v>
      </c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</row>
    <row r="65" spans="1:62" ht="200.45" customHeight="1" x14ac:dyDescent="0.25">
      <c r="A65" s="2" t="s">
        <v>62</v>
      </c>
      <c r="B65" s="2" t="s">
        <v>63</v>
      </c>
      <c r="C65" s="2" t="s">
        <v>290</v>
      </c>
      <c r="D65" s="8"/>
      <c r="E65" s="8"/>
      <c r="F65" s="2"/>
      <c r="G65" s="2" t="s">
        <v>65</v>
      </c>
      <c r="H65" s="2" t="s">
        <v>293</v>
      </c>
      <c r="I65" s="2" t="s">
        <v>140</v>
      </c>
      <c r="J65" s="2" t="s">
        <v>141</v>
      </c>
      <c r="K65" s="2" t="s">
        <v>288</v>
      </c>
      <c r="L65" s="2" t="s">
        <v>70</v>
      </c>
      <c r="M65" s="2" t="s">
        <v>292</v>
      </c>
      <c r="N65" s="2" t="s">
        <v>152</v>
      </c>
      <c r="O65" s="2" t="s">
        <v>73</v>
      </c>
      <c r="P65" s="2" t="s">
        <v>73</v>
      </c>
      <c r="Q65" s="2" t="s">
        <v>73</v>
      </c>
      <c r="R65" s="2" t="s">
        <v>74</v>
      </c>
      <c r="S65" s="2" t="s">
        <v>75</v>
      </c>
      <c r="T65" s="2" t="s">
        <v>76</v>
      </c>
      <c r="U65" s="2" t="s">
        <v>145</v>
      </c>
      <c r="V65" s="3">
        <v>25</v>
      </c>
      <c r="W65" s="3">
        <v>50</v>
      </c>
      <c r="X65" s="4">
        <f t="shared" si="0"/>
        <v>4</v>
      </c>
      <c r="Y65" s="4">
        <f t="shared" si="1"/>
        <v>12</v>
      </c>
      <c r="Z65" s="2"/>
      <c r="AA65" s="2">
        <v>2</v>
      </c>
      <c r="AB65" s="2">
        <v>3</v>
      </c>
      <c r="AC65" s="2">
        <v>3</v>
      </c>
      <c r="AD65" s="2">
        <v>4</v>
      </c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</row>
    <row r="66" spans="1:62" ht="200.45" customHeight="1" x14ac:dyDescent="0.25">
      <c r="A66" s="2" t="s">
        <v>62</v>
      </c>
      <c r="B66" s="2" t="s">
        <v>63</v>
      </c>
      <c r="C66" s="2" t="s">
        <v>290</v>
      </c>
      <c r="D66" s="8"/>
      <c r="E66" s="8"/>
      <c r="F66" s="2"/>
      <c r="G66" s="2" t="s">
        <v>65</v>
      </c>
      <c r="H66" s="2" t="s">
        <v>294</v>
      </c>
      <c r="I66" s="2" t="s">
        <v>163</v>
      </c>
      <c r="J66" s="2" t="s">
        <v>164</v>
      </c>
      <c r="K66" s="2" t="s">
        <v>288</v>
      </c>
      <c r="L66" s="2" t="s">
        <v>70</v>
      </c>
      <c r="M66" s="2" t="s">
        <v>292</v>
      </c>
      <c r="N66" s="2" t="s">
        <v>152</v>
      </c>
      <c r="O66" s="2" t="s">
        <v>73</v>
      </c>
      <c r="P66" s="2" t="s">
        <v>73</v>
      </c>
      <c r="Q66" s="2" t="s">
        <v>73</v>
      </c>
      <c r="R66" s="2" t="s">
        <v>74</v>
      </c>
      <c r="S66" s="2" t="s">
        <v>75</v>
      </c>
      <c r="T66" s="2" t="s">
        <v>76</v>
      </c>
      <c r="U66" s="2" t="s">
        <v>145</v>
      </c>
      <c r="V66" s="3">
        <v>25</v>
      </c>
      <c r="W66" s="3">
        <v>50</v>
      </c>
      <c r="X66" s="4">
        <f t="shared" si="0"/>
        <v>4</v>
      </c>
      <c r="Y66" s="4">
        <f t="shared" si="1"/>
        <v>11</v>
      </c>
      <c r="Z66" s="2"/>
      <c r="AA66" s="2">
        <v>1</v>
      </c>
      <c r="AB66" s="2">
        <v>1</v>
      </c>
      <c r="AC66" s="2">
        <v>2</v>
      </c>
      <c r="AD66" s="2">
        <v>7</v>
      </c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</row>
    <row r="67" spans="1:62" ht="200.45" customHeight="1" x14ac:dyDescent="0.25">
      <c r="A67" s="2" t="s">
        <v>62</v>
      </c>
      <c r="B67" s="2" t="s">
        <v>97</v>
      </c>
      <c r="C67" s="2" t="s">
        <v>295</v>
      </c>
      <c r="D67" s="8"/>
      <c r="E67" s="8"/>
      <c r="F67" s="2"/>
      <c r="G67" s="2" t="s">
        <v>65</v>
      </c>
      <c r="H67" s="2" t="s">
        <v>296</v>
      </c>
      <c r="I67" s="2" t="s">
        <v>155</v>
      </c>
      <c r="J67" s="2" t="s">
        <v>156</v>
      </c>
      <c r="K67" s="2" t="s">
        <v>288</v>
      </c>
      <c r="L67" s="2" t="s">
        <v>297</v>
      </c>
      <c r="M67" s="2" t="s">
        <v>298</v>
      </c>
      <c r="N67" s="2" t="s">
        <v>131</v>
      </c>
      <c r="O67" s="2" t="s">
        <v>73</v>
      </c>
      <c r="P67" s="2" t="s">
        <v>73</v>
      </c>
      <c r="Q67" s="2" t="s">
        <v>73</v>
      </c>
      <c r="R67" s="2" t="s">
        <v>74</v>
      </c>
      <c r="S67" s="2" t="s">
        <v>75</v>
      </c>
      <c r="T67" s="2" t="s">
        <v>76</v>
      </c>
      <c r="U67" s="2" t="s">
        <v>145</v>
      </c>
      <c r="V67" s="3">
        <v>20</v>
      </c>
      <c r="W67" s="3">
        <v>40</v>
      </c>
      <c r="X67" s="4">
        <f t="shared" si="0"/>
        <v>3</v>
      </c>
      <c r="Y67" s="4">
        <f t="shared" si="1"/>
        <v>8</v>
      </c>
      <c r="Z67" s="2"/>
      <c r="AA67" s="2"/>
      <c r="AB67" s="2">
        <v>1</v>
      </c>
      <c r="AC67" s="2">
        <v>3</v>
      </c>
      <c r="AD67" s="2">
        <v>4</v>
      </c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</row>
    <row r="68" spans="1:62" ht="200.45" customHeight="1" x14ac:dyDescent="0.25">
      <c r="A68" s="2" t="s">
        <v>62</v>
      </c>
      <c r="B68" s="2" t="s">
        <v>97</v>
      </c>
      <c r="C68" s="2" t="s">
        <v>295</v>
      </c>
      <c r="D68" s="8"/>
      <c r="E68" s="8"/>
      <c r="F68" s="2"/>
      <c r="G68" s="2" t="s">
        <v>65</v>
      </c>
      <c r="H68" s="2" t="s">
        <v>299</v>
      </c>
      <c r="I68" s="2" t="s">
        <v>125</v>
      </c>
      <c r="J68" s="2" t="s">
        <v>126</v>
      </c>
      <c r="K68" s="2" t="s">
        <v>288</v>
      </c>
      <c r="L68" s="2" t="s">
        <v>297</v>
      </c>
      <c r="M68" s="2" t="s">
        <v>298</v>
      </c>
      <c r="N68" s="2" t="s">
        <v>131</v>
      </c>
      <c r="O68" s="2" t="s">
        <v>73</v>
      </c>
      <c r="P68" s="2" t="s">
        <v>73</v>
      </c>
      <c r="Q68" s="2" t="s">
        <v>73</v>
      </c>
      <c r="R68" s="2" t="s">
        <v>74</v>
      </c>
      <c r="S68" s="2" t="s">
        <v>75</v>
      </c>
      <c r="T68" s="2" t="s">
        <v>76</v>
      </c>
      <c r="U68" s="2" t="s">
        <v>145</v>
      </c>
      <c r="V68" s="3">
        <v>20</v>
      </c>
      <c r="W68" s="3">
        <v>40</v>
      </c>
      <c r="X68" s="4">
        <f t="shared" si="0"/>
        <v>3</v>
      </c>
      <c r="Y68" s="4">
        <f t="shared" si="1"/>
        <v>11</v>
      </c>
      <c r="Z68" s="2"/>
      <c r="AA68" s="2"/>
      <c r="AB68" s="2">
        <v>3</v>
      </c>
      <c r="AC68" s="2">
        <v>4</v>
      </c>
      <c r="AD68" s="2">
        <v>4</v>
      </c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</row>
    <row r="69" spans="1:62" ht="200.1" customHeight="1" x14ac:dyDescent="0.25">
      <c r="A69" s="2" t="s">
        <v>62</v>
      </c>
      <c r="B69" s="2" t="s">
        <v>63</v>
      </c>
      <c r="C69" s="2" t="s">
        <v>300</v>
      </c>
      <c r="D69" s="8"/>
      <c r="E69" s="2"/>
      <c r="F69" s="2"/>
      <c r="G69" s="2" t="s">
        <v>301</v>
      </c>
      <c r="H69" s="2" t="s">
        <v>302</v>
      </c>
      <c r="I69" s="2" t="s">
        <v>92</v>
      </c>
      <c r="J69" s="2" t="s">
        <v>93</v>
      </c>
      <c r="K69" s="2" t="s">
        <v>303</v>
      </c>
      <c r="L69" s="2" t="s">
        <v>70</v>
      </c>
      <c r="M69" s="2" t="s">
        <v>304</v>
      </c>
      <c r="N69" s="2" t="s">
        <v>95</v>
      </c>
      <c r="O69" s="2" t="s">
        <v>73</v>
      </c>
      <c r="P69" s="2" t="s">
        <v>73</v>
      </c>
      <c r="Q69" s="2" t="s">
        <v>73</v>
      </c>
      <c r="R69" s="2" t="s">
        <v>74</v>
      </c>
      <c r="S69" s="2" t="s">
        <v>75</v>
      </c>
      <c r="T69" s="2" t="s">
        <v>76</v>
      </c>
      <c r="U69" s="2" t="s">
        <v>77</v>
      </c>
      <c r="V69" s="3">
        <v>27.5</v>
      </c>
      <c r="W69" s="3">
        <v>55</v>
      </c>
      <c r="X69" s="4">
        <f t="shared" si="0"/>
        <v>4</v>
      </c>
      <c r="Y69" s="4">
        <f t="shared" si="1"/>
        <v>15</v>
      </c>
      <c r="Z69" s="2"/>
      <c r="AA69" s="2">
        <v>2</v>
      </c>
      <c r="AB69" s="2">
        <v>5</v>
      </c>
      <c r="AC69" s="2">
        <v>6</v>
      </c>
      <c r="AD69" s="2">
        <v>2</v>
      </c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</row>
    <row r="70" spans="1:62" ht="200.45" customHeight="1" x14ac:dyDescent="0.25">
      <c r="A70" s="2" t="s">
        <v>62</v>
      </c>
      <c r="B70" s="2" t="s">
        <v>63</v>
      </c>
      <c r="C70" s="2" t="s">
        <v>305</v>
      </c>
      <c r="D70" s="8"/>
      <c r="E70" s="8"/>
      <c r="F70" s="2"/>
      <c r="G70" s="2" t="s">
        <v>65</v>
      </c>
      <c r="H70" s="2" t="s">
        <v>306</v>
      </c>
      <c r="I70" s="2" t="s">
        <v>307</v>
      </c>
      <c r="J70" s="2" t="s">
        <v>308</v>
      </c>
      <c r="K70" s="2" t="s">
        <v>303</v>
      </c>
      <c r="L70" s="2" t="s">
        <v>70</v>
      </c>
      <c r="M70" s="2" t="s">
        <v>309</v>
      </c>
      <c r="N70" s="2" t="s">
        <v>72</v>
      </c>
      <c r="O70" s="2" t="s">
        <v>73</v>
      </c>
      <c r="P70" s="2" t="s">
        <v>73</v>
      </c>
      <c r="Q70" s="2" t="s">
        <v>73</v>
      </c>
      <c r="R70" s="2" t="s">
        <v>74</v>
      </c>
      <c r="S70" s="2" t="s">
        <v>75</v>
      </c>
      <c r="T70" s="2" t="s">
        <v>76</v>
      </c>
      <c r="U70" s="2" t="s">
        <v>77</v>
      </c>
      <c r="V70" s="3">
        <v>30</v>
      </c>
      <c r="W70" s="3">
        <v>60</v>
      </c>
      <c r="X70" s="4">
        <f t="shared" ref="X70:X133" si="2">COUNTA(Z70:BJ70)</f>
        <v>3</v>
      </c>
      <c r="Y70" s="4">
        <f t="shared" ref="Y70:Y133" si="3">SUM(Z70:BJ70)</f>
        <v>12</v>
      </c>
      <c r="Z70" s="2"/>
      <c r="AA70" s="2"/>
      <c r="AB70" s="2">
        <v>4</v>
      </c>
      <c r="AC70" s="2">
        <v>4</v>
      </c>
      <c r="AD70" s="2">
        <v>4</v>
      </c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</row>
    <row r="71" spans="1:62" ht="200.45" customHeight="1" x14ac:dyDescent="0.25">
      <c r="A71" s="2" t="s">
        <v>62</v>
      </c>
      <c r="B71" s="2" t="s">
        <v>63</v>
      </c>
      <c r="C71" s="2" t="s">
        <v>300</v>
      </c>
      <c r="D71" s="8"/>
      <c r="E71" s="8"/>
      <c r="F71" s="2"/>
      <c r="G71" s="2" t="s">
        <v>65</v>
      </c>
      <c r="H71" s="2" t="s">
        <v>310</v>
      </c>
      <c r="I71" s="2" t="s">
        <v>125</v>
      </c>
      <c r="J71" s="2" t="s">
        <v>126</v>
      </c>
      <c r="K71" s="2" t="s">
        <v>303</v>
      </c>
      <c r="L71" s="2" t="s">
        <v>70</v>
      </c>
      <c r="M71" s="2" t="s">
        <v>304</v>
      </c>
      <c r="N71" s="2" t="s">
        <v>95</v>
      </c>
      <c r="O71" s="2" t="s">
        <v>73</v>
      </c>
      <c r="P71" s="2" t="s">
        <v>73</v>
      </c>
      <c r="Q71" s="2" t="s">
        <v>73</v>
      </c>
      <c r="R71" s="2" t="s">
        <v>74</v>
      </c>
      <c r="S71" s="2" t="s">
        <v>75</v>
      </c>
      <c r="T71" s="2" t="s">
        <v>76</v>
      </c>
      <c r="U71" s="2" t="s">
        <v>77</v>
      </c>
      <c r="V71" s="3">
        <v>27.5</v>
      </c>
      <c r="W71" s="3">
        <v>55</v>
      </c>
      <c r="X71" s="4">
        <f t="shared" si="2"/>
        <v>1</v>
      </c>
      <c r="Y71" s="4">
        <f t="shared" si="3"/>
        <v>1</v>
      </c>
      <c r="Z71" s="2"/>
      <c r="AA71" s="2">
        <v>1</v>
      </c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</row>
    <row r="72" spans="1:62" ht="200.45" customHeight="1" x14ac:dyDescent="0.25">
      <c r="A72" s="2" t="s">
        <v>62</v>
      </c>
      <c r="B72" s="2" t="s">
        <v>63</v>
      </c>
      <c r="C72" s="2" t="s">
        <v>311</v>
      </c>
      <c r="D72" s="8"/>
      <c r="E72" s="8"/>
      <c r="F72" s="2"/>
      <c r="G72" s="2" t="s">
        <v>65</v>
      </c>
      <c r="H72" s="2" t="s">
        <v>312</v>
      </c>
      <c r="I72" s="2" t="s">
        <v>92</v>
      </c>
      <c r="J72" s="2" t="s">
        <v>93</v>
      </c>
      <c r="K72" s="2" t="s">
        <v>303</v>
      </c>
      <c r="L72" s="2" t="s">
        <v>70</v>
      </c>
      <c r="M72" s="2" t="s">
        <v>313</v>
      </c>
      <c r="N72" s="2" t="s">
        <v>95</v>
      </c>
      <c r="O72" s="2" t="s">
        <v>73</v>
      </c>
      <c r="P72" s="2" t="s">
        <v>73</v>
      </c>
      <c r="Q72" s="2" t="s">
        <v>73</v>
      </c>
      <c r="R72" s="2" t="s">
        <v>74</v>
      </c>
      <c r="S72" s="2" t="s">
        <v>109</v>
      </c>
      <c r="T72" s="2" t="s">
        <v>76</v>
      </c>
      <c r="U72" s="2" t="s">
        <v>77</v>
      </c>
      <c r="V72" s="3">
        <v>27.5</v>
      </c>
      <c r="W72" s="3">
        <v>55</v>
      </c>
      <c r="X72" s="4">
        <f t="shared" si="2"/>
        <v>5</v>
      </c>
      <c r="Y72" s="4">
        <f t="shared" si="3"/>
        <v>29</v>
      </c>
      <c r="Z72" s="2"/>
      <c r="AA72" s="2"/>
      <c r="AB72" s="2">
        <v>2</v>
      </c>
      <c r="AC72" s="2">
        <v>7</v>
      </c>
      <c r="AD72" s="2">
        <v>12</v>
      </c>
      <c r="AE72" s="2">
        <v>5</v>
      </c>
      <c r="AF72" s="2">
        <v>3</v>
      </c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</row>
    <row r="73" spans="1:62" ht="200.45" customHeight="1" x14ac:dyDescent="0.25">
      <c r="A73" s="2" t="s">
        <v>62</v>
      </c>
      <c r="B73" s="2" t="s">
        <v>63</v>
      </c>
      <c r="C73" s="2" t="s">
        <v>311</v>
      </c>
      <c r="D73" s="8"/>
      <c r="E73" s="8"/>
      <c r="F73" s="2"/>
      <c r="G73" s="2" t="s">
        <v>65</v>
      </c>
      <c r="H73" s="2" t="s">
        <v>314</v>
      </c>
      <c r="I73" s="2" t="s">
        <v>125</v>
      </c>
      <c r="J73" s="2" t="s">
        <v>126</v>
      </c>
      <c r="K73" s="2" t="s">
        <v>303</v>
      </c>
      <c r="L73" s="2" t="s">
        <v>70</v>
      </c>
      <c r="M73" s="2" t="s">
        <v>313</v>
      </c>
      <c r="N73" s="2" t="s">
        <v>95</v>
      </c>
      <c r="O73" s="2" t="s">
        <v>73</v>
      </c>
      <c r="P73" s="2" t="s">
        <v>73</v>
      </c>
      <c r="Q73" s="2" t="s">
        <v>73</v>
      </c>
      <c r="R73" s="2" t="s">
        <v>74</v>
      </c>
      <c r="S73" s="2" t="s">
        <v>109</v>
      </c>
      <c r="T73" s="2" t="s">
        <v>76</v>
      </c>
      <c r="U73" s="2" t="s">
        <v>77</v>
      </c>
      <c r="V73" s="3">
        <v>27.5</v>
      </c>
      <c r="W73" s="3">
        <v>55</v>
      </c>
      <c r="X73" s="4">
        <f t="shared" si="2"/>
        <v>5</v>
      </c>
      <c r="Y73" s="4">
        <f t="shared" si="3"/>
        <v>71</v>
      </c>
      <c r="Z73" s="2"/>
      <c r="AA73" s="2"/>
      <c r="AB73" s="2">
        <v>4</v>
      </c>
      <c r="AC73" s="2">
        <v>11</v>
      </c>
      <c r="AD73" s="2">
        <v>20</v>
      </c>
      <c r="AE73" s="2">
        <v>23</v>
      </c>
      <c r="AF73" s="2">
        <v>13</v>
      </c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</row>
    <row r="74" spans="1:62" ht="200.45" customHeight="1" x14ac:dyDescent="0.25">
      <c r="A74" s="2" t="s">
        <v>62</v>
      </c>
      <c r="B74" s="2" t="s">
        <v>63</v>
      </c>
      <c r="C74" s="2" t="s">
        <v>315</v>
      </c>
      <c r="D74" s="8"/>
      <c r="E74" s="8"/>
      <c r="F74" s="2"/>
      <c r="G74" s="2" t="s">
        <v>65</v>
      </c>
      <c r="H74" s="2" t="s">
        <v>316</v>
      </c>
      <c r="I74" s="2" t="s">
        <v>317</v>
      </c>
      <c r="J74" s="2" t="s">
        <v>318</v>
      </c>
      <c r="K74" s="2" t="s">
        <v>303</v>
      </c>
      <c r="L74" s="2" t="s">
        <v>70</v>
      </c>
      <c r="M74" s="2" t="s">
        <v>319</v>
      </c>
      <c r="N74" s="2" t="s">
        <v>95</v>
      </c>
      <c r="O74" s="2" t="s">
        <v>73</v>
      </c>
      <c r="P74" s="2" t="s">
        <v>73</v>
      </c>
      <c r="Q74" s="2" t="s">
        <v>73</v>
      </c>
      <c r="R74" s="2" t="s">
        <v>74</v>
      </c>
      <c r="S74" s="2" t="s">
        <v>109</v>
      </c>
      <c r="T74" s="2" t="s">
        <v>76</v>
      </c>
      <c r="U74" s="2" t="s">
        <v>77</v>
      </c>
      <c r="V74" s="3">
        <v>20</v>
      </c>
      <c r="W74" s="3">
        <v>40</v>
      </c>
      <c r="X74" s="4">
        <f t="shared" si="2"/>
        <v>5</v>
      </c>
      <c r="Y74" s="4">
        <f t="shared" si="3"/>
        <v>56</v>
      </c>
      <c r="Z74" s="2"/>
      <c r="AA74" s="2"/>
      <c r="AB74" s="2">
        <v>2</v>
      </c>
      <c r="AC74" s="2">
        <v>4</v>
      </c>
      <c r="AD74" s="2">
        <v>13</v>
      </c>
      <c r="AE74" s="2">
        <v>23</v>
      </c>
      <c r="AF74" s="2">
        <v>14</v>
      </c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</row>
    <row r="75" spans="1:62" ht="200.45" customHeight="1" x14ac:dyDescent="0.25">
      <c r="A75" s="2" t="s">
        <v>62</v>
      </c>
      <c r="B75" s="2" t="s">
        <v>63</v>
      </c>
      <c r="C75" s="2" t="s">
        <v>315</v>
      </c>
      <c r="D75" s="8"/>
      <c r="E75" s="8"/>
      <c r="F75" s="2"/>
      <c r="G75" s="2" t="s">
        <v>65</v>
      </c>
      <c r="H75" s="2" t="s">
        <v>320</v>
      </c>
      <c r="I75" s="2" t="s">
        <v>220</v>
      </c>
      <c r="J75" s="2" t="s">
        <v>221</v>
      </c>
      <c r="K75" s="2" t="s">
        <v>303</v>
      </c>
      <c r="L75" s="2" t="s">
        <v>70</v>
      </c>
      <c r="M75" s="2" t="s">
        <v>319</v>
      </c>
      <c r="N75" s="2" t="s">
        <v>95</v>
      </c>
      <c r="O75" s="2" t="s">
        <v>73</v>
      </c>
      <c r="P75" s="2" t="s">
        <v>73</v>
      </c>
      <c r="Q75" s="2" t="s">
        <v>73</v>
      </c>
      <c r="R75" s="2" t="s">
        <v>74</v>
      </c>
      <c r="S75" s="2" t="s">
        <v>109</v>
      </c>
      <c r="T75" s="2" t="s">
        <v>76</v>
      </c>
      <c r="U75" s="2" t="s">
        <v>77</v>
      </c>
      <c r="V75" s="3">
        <v>20</v>
      </c>
      <c r="W75" s="3">
        <v>40</v>
      </c>
      <c r="X75" s="4">
        <f t="shared" si="2"/>
        <v>5</v>
      </c>
      <c r="Y75" s="4">
        <f t="shared" si="3"/>
        <v>80</v>
      </c>
      <c r="Z75" s="2"/>
      <c r="AA75" s="2"/>
      <c r="AB75" s="2">
        <v>1</v>
      </c>
      <c r="AC75" s="2">
        <v>30</v>
      </c>
      <c r="AD75" s="2">
        <v>25</v>
      </c>
      <c r="AE75" s="2">
        <v>17</v>
      </c>
      <c r="AF75" s="2">
        <v>7</v>
      </c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</row>
    <row r="76" spans="1:62" ht="200.45" customHeight="1" x14ac:dyDescent="0.25">
      <c r="A76" s="2" t="s">
        <v>62</v>
      </c>
      <c r="B76" s="2" t="s">
        <v>63</v>
      </c>
      <c r="C76" s="2" t="s">
        <v>321</v>
      </c>
      <c r="D76" s="8"/>
      <c r="E76" s="8"/>
      <c r="F76" s="2"/>
      <c r="G76" s="2" t="s">
        <v>65</v>
      </c>
      <c r="H76" s="2" t="s">
        <v>322</v>
      </c>
      <c r="I76" s="2" t="s">
        <v>317</v>
      </c>
      <c r="J76" s="2" t="s">
        <v>323</v>
      </c>
      <c r="K76" s="2" t="s">
        <v>324</v>
      </c>
      <c r="L76" s="2" t="s">
        <v>82</v>
      </c>
      <c r="M76" s="2" t="s">
        <v>325</v>
      </c>
      <c r="N76" s="2" t="s">
        <v>326</v>
      </c>
      <c r="O76" s="2" t="s">
        <v>73</v>
      </c>
      <c r="P76" s="2" t="s">
        <v>73</v>
      </c>
      <c r="Q76" s="2" t="s">
        <v>73</v>
      </c>
      <c r="R76" s="2" t="s">
        <v>74</v>
      </c>
      <c r="S76" s="2" t="s">
        <v>109</v>
      </c>
      <c r="T76" s="2" t="s">
        <v>76</v>
      </c>
      <c r="U76" s="2" t="s">
        <v>327</v>
      </c>
      <c r="V76" s="3">
        <v>27.5</v>
      </c>
      <c r="W76" s="3">
        <v>55</v>
      </c>
      <c r="X76" s="4">
        <f t="shared" si="2"/>
        <v>4</v>
      </c>
      <c r="Y76" s="4">
        <f t="shared" si="3"/>
        <v>26</v>
      </c>
      <c r="Z76" s="2"/>
      <c r="AA76" s="2"/>
      <c r="AB76" s="2">
        <v>5</v>
      </c>
      <c r="AC76" s="2">
        <v>8</v>
      </c>
      <c r="AD76" s="2">
        <v>8</v>
      </c>
      <c r="AE76" s="2">
        <v>5</v>
      </c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</row>
    <row r="77" spans="1:62" ht="200.45" customHeight="1" x14ac:dyDescent="0.25">
      <c r="A77" s="2" t="s">
        <v>96</v>
      </c>
      <c r="B77" s="2" t="s">
        <v>97</v>
      </c>
      <c r="C77" s="2" t="s">
        <v>328</v>
      </c>
      <c r="D77" s="8"/>
      <c r="E77" s="8"/>
      <c r="F77" s="2"/>
      <c r="G77" s="2" t="s">
        <v>65</v>
      </c>
      <c r="H77" s="2" t="s">
        <v>329</v>
      </c>
      <c r="I77" s="2" t="s">
        <v>125</v>
      </c>
      <c r="J77" s="2" t="s">
        <v>126</v>
      </c>
      <c r="K77" s="2" t="s">
        <v>303</v>
      </c>
      <c r="L77" s="2" t="s">
        <v>70</v>
      </c>
      <c r="M77" s="2" t="s">
        <v>330</v>
      </c>
      <c r="N77" s="2" t="s">
        <v>238</v>
      </c>
      <c r="O77" s="2" t="s">
        <v>73</v>
      </c>
      <c r="P77" s="2" t="s">
        <v>73</v>
      </c>
      <c r="Q77" s="2" t="s">
        <v>73</v>
      </c>
      <c r="R77" s="2" t="s">
        <v>74</v>
      </c>
      <c r="S77" s="2" t="s">
        <v>109</v>
      </c>
      <c r="T77" s="2" t="s">
        <v>76</v>
      </c>
      <c r="U77" s="2" t="s">
        <v>77</v>
      </c>
      <c r="V77" s="3">
        <v>30</v>
      </c>
      <c r="W77" s="3">
        <v>60</v>
      </c>
      <c r="X77" s="4">
        <f t="shared" si="2"/>
        <v>4</v>
      </c>
      <c r="Y77" s="4">
        <f t="shared" si="3"/>
        <v>31</v>
      </c>
      <c r="Z77" s="2"/>
      <c r="AA77" s="2"/>
      <c r="AB77" s="2"/>
      <c r="AC77" s="2">
        <v>4</v>
      </c>
      <c r="AD77" s="2">
        <v>7</v>
      </c>
      <c r="AE77" s="2">
        <v>10</v>
      </c>
      <c r="AF77" s="2">
        <v>10</v>
      </c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</row>
    <row r="78" spans="1:62" ht="200.45" customHeight="1" x14ac:dyDescent="0.25">
      <c r="A78" s="2" t="s">
        <v>62</v>
      </c>
      <c r="B78" s="2" t="s">
        <v>63</v>
      </c>
      <c r="C78" s="2" t="s">
        <v>315</v>
      </c>
      <c r="D78" s="8"/>
      <c r="E78" s="8"/>
      <c r="F78" s="2"/>
      <c r="G78" s="2" t="s">
        <v>65</v>
      </c>
      <c r="H78" s="2" t="s">
        <v>331</v>
      </c>
      <c r="I78" s="2" t="s">
        <v>125</v>
      </c>
      <c r="J78" s="2" t="s">
        <v>126</v>
      </c>
      <c r="K78" s="2" t="s">
        <v>303</v>
      </c>
      <c r="L78" s="2" t="s">
        <v>70</v>
      </c>
      <c r="M78" s="2" t="s">
        <v>319</v>
      </c>
      <c r="N78" s="2" t="s">
        <v>95</v>
      </c>
      <c r="O78" s="2" t="s">
        <v>73</v>
      </c>
      <c r="P78" s="2" t="s">
        <v>73</v>
      </c>
      <c r="Q78" s="2" t="s">
        <v>73</v>
      </c>
      <c r="R78" s="2" t="s">
        <v>74</v>
      </c>
      <c r="S78" s="2" t="s">
        <v>109</v>
      </c>
      <c r="T78" s="2" t="s">
        <v>76</v>
      </c>
      <c r="U78" s="2" t="s">
        <v>77</v>
      </c>
      <c r="V78" s="3">
        <v>20</v>
      </c>
      <c r="W78" s="3">
        <v>40</v>
      </c>
      <c r="X78" s="4">
        <f t="shared" si="2"/>
        <v>3</v>
      </c>
      <c r="Y78" s="4">
        <f t="shared" si="3"/>
        <v>44</v>
      </c>
      <c r="Z78" s="2"/>
      <c r="AA78" s="2"/>
      <c r="AB78" s="2">
        <v>9</v>
      </c>
      <c r="AC78" s="2">
        <v>18</v>
      </c>
      <c r="AD78" s="2">
        <v>17</v>
      </c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</row>
    <row r="79" spans="1:62" ht="200.45" customHeight="1" x14ac:dyDescent="0.25">
      <c r="A79" s="2" t="s">
        <v>96</v>
      </c>
      <c r="B79" s="2" t="s">
        <v>97</v>
      </c>
      <c r="C79" s="2" t="s">
        <v>332</v>
      </c>
      <c r="D79" s="8"/>
      <c r="E79" s="8"/>
      <c r="F79" s="2"/>
      <c r="G79" s="2" t="s">
        <v>65</v>
      </c>
      <c r="H79" s="2" t="s">
        <v>333</v>
      </c>
      <c r="I79" s="2" t="s">
        <v>125</v>
      </c>
      <c r="J79" s="2" t="s">
        <v>126</v>
      </c>
      <c r="K79" s="2" t="s">
        <v>324</v>
      </c>
      <c r="L79" s="2" t="s">
        <v>82</v>
      </c>
      <c r="M79" s="2" t="s">
        <v>334</v>
      </c>
      <c r="N79" s="2" t="s">
        <v>326</v>
      </c>
      <c r="O79" s="2" t="s">
        <v>73</v>
      </c>
      <c r="P79" s="2" t="s">
        <v>73</v>
      </c>
      <c r="Q79" s="2" t="s">
        <v>73</v>
      </c>
      <c r="R79" s="2" t="s">
        <v>74</v>
      </c>
      <c r="S79" s="2" t="s">
        <v>109</v>
      </c>
      <c r="T79" s="2" t="s">
        <v>76</v>
      </c>
      <c r="U79" s="2" t="s">
        <v>327</v>
      </c>
      <c r="V79" s="3">
        <v>27.5</v>
      </c>
      <c r="W79" s="3">
        <v>55</v>
      </c>
      <c r="X79" s="4">
        <f t="shared" si="2"/>
        <v>2</v>
      </c>
      <c r="Y79" s="4">
        <f t="shared" si="3"/>
        <v>2</v>
      </c>
      <c r="Z79" s="2"/>
      <c r="AA79" s="2"/>
      <c r="AB79" s="2">
        <v>1</v>
      </c>
      <c r="AC79" s="2"/>
      <c r="AD79" s="2"/>
      <c r="AE79" s="2">
        <v>1</v>
      </c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</row>
    <row r="80" spans="1:62" ht="200.45" customHeight="1" x14ac:dyDescent="0.25">
      <c r="A80" s="2" t="s">
        <v>96</v>
      </c>
      <c r="B80" s="2" t="s">
        <v>97</v>
      </c>
      <c r="C80" s="2" t="s">
        <v>335</v>
      </c>
      <c r="D80" s="8"/>
      <c r="E80" s="8"/>
      <c r="F80" s="2"/>
      <c r="G80" s="2" t="s">
        <v>65</v>
      </c>
      <c r="H80" s="2" t="s">
        <v>336</v>
      </c>
      <c r="I80" s="2" t="s">
        <v>337</v>
      </c>
      <c r="J80" s="2" t="s">
        <v>338</v>
      </c>
      <c r="K80" s="2" t="s">
        <v>324</v>
      </c>
      <c r="L80" s="2" t="s">
        <v>82</v>
      </c>
      <c r="M80" s="2" t="s">
        <v>339</v>
      </c>
      <c r="N80" s="2" t="s">
        <v>340</v>
      </c>
      <c r="O80" s="2" t="s">
        <v>73</v>
      </c>
      <c r="P80" s="2" t="s">
        <v>73</v>
      </c>
      <c r="Q80" s="2" t="s">
        <v>73</v>
      </c>
      <c r="R80" s="2" t="s">
        <v>74</v>
      </c>
      <c r="S80" s="2" t="s">
        <v>109</v>
      </c>
      <c r="T80" s="2" t="s">
        <v>76</v>
      </c>
      <c r="U80" s="2" t="s">
        <v>327</v>
      </c>
      <c r="V80" s="3">
        <v>42.5</v>
      </c>
      <c r="W80" s="3">
        <v>85</v>
      </c>
      <c r="X80" s="4">
        <f t="shared" si="2"/>
        <v>2</v>
      </c>
      <c r="Y80" s="4">
        <f t="shared" si="3"/>
        <v>3</v>
      </c>
      <c r="Z80" s="2"/>
      <c r="AA80" s="2"/>
      <c r="AB80" s="2"/>
      <c r="AC80" s="2">
        <v>2</v>
      </c>
      <c r="AD80" s="2"/>
      <c r="AE80" s="2">
        <v>1</v>
      </c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</row>
    <row r="81" spans="1:62" ht="200.45" customHeight="1" x14ac:dyDescent="0.25">
      <c r="A81" s="2" t="s">
        <v>62</v>
      </c>
      <c r="B81" s="2" t="s">
        <v>63</v>
      </c>
      <c r="C81" s="2" t="s">
        <v>341</v>
      </c>
      <c r="D81" s="8"/>
      <c r="E81" s="8"/>
      <c r="F81" s="2"/>
      <c r="G81" s="2" t="s">
        <v>65</v>
      </c>
      <c r="H81" s="2" t="s">
        <v>342</v>
      </c>
      <c r="I81" s="2" t="s">
        <v>106</v>
      </c>
      <c r="J81" s="2" t="s">
        <v>107</v>
      </c>
      <c r="K81" s="2" t="s">
        <v>303</v>
      </c>
      <c r="L81" s="2" t="s">
        <v>70</v>
      </c>
      <c r="M81" s="2" t="s">
        <v>343</v>
      </c>
      <c r="N81" s="2" t="s">
        <v>72</v>
      </c>
      <c r="O81" s="2" t="s">
        <v>73</v>
      </c>
      <c r="P81" s="2" t="s">
        <v>73</v>
      </c>
      <c r="Q81" s="2" t="s">
        <v>73</v>
      </c>
      <c r="R81" s="2" t="s">
        <v>74</v>
      </c>
      <c r="S81" s="2" t="s">
        <v>109</v>
      </c>
      <c r="T81" s="2" t="s">
        <v>76</v>
      </c>
      <c r="U81" s="2" t="s">
        <v>77</v>
      </c>
      <c r="V81" s="3">
        <v>30</v>
      </c>
      <c r="W81" s="3">
        <v>60</v>
      </c>
      <c r="X81" s="4">
        <f t="shared" si="2"/>
        <v>2</v>
      </c>
      <c r="Y81" s="4">
        <f t="shared" si="3"/>
        <v>8</v>
      </c>
      <c r="Z81" s="2"/>
      <c r="AA81" s="2"/>
      <c r="AB81" s="2"/>
      <c r="AC81" s="2">
        <v>4</v>
      </c>
      <c r="AD81" s="2">
        <v>4</v>
      </c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</row>
    <row r="82" spans="1:62" ht="200.25" customHeight="1" x14ac:dyDescent="0.25">
      <c r="A82" s="2" t="s">
        <v>96</v>
      </c>
      <c r="B82" s="2" t="s">
        <v>97</v>
      </c>
      <c r="C82" s="2" t="s">
        <v>344</v>
      </c>
      <c r="D82" s="8"/>
      <c r="E82" s="8"/>
      <c r="F82" s="8"/>
      <c r="G82" s="2" t="s">
        <v>65</v>
      </c>
      <c r="H82" s="2" t="s">
        <v>345</v>
      </c>
      <c r="I82" s="2" t="s">
        <v>125</v>
      </c>
      <c r="J82" s="2" t="s">
        <v>126</v>
      </c>
      <c r="K82" s="2" t="s">
        <v>303</v>
      </c>
      <c r="L82" s="2" t="s">
        <v>70</v>
      </c>
      <c r="M82" s="2" t="s">
        <v>346</v>
      </c>
      <c r="N82" s="2" t="s">
        <v>131</v>
      </c>
      <c r="O82" s="2" t="s">
        <v>73</v>
      </c>
      <c r="P82" s="2" t="s">
        <v>73</v>
      </c>
      <c r="Q82" s="2" t="s">
        <v>73</v>
      </c>
      <c r="R82" s="2" t="s">
        <v>74</v>
      </c>
      <c r="S82" s="2" t="s">
        <v>109</v>
      </c>
      <c r="T82" s="2" t="s">
        <v>76</v>
      </c>
      <c r="U82" s="2" t="s">
        <v>77</v>
      </c>
      <c r="V82" s="3">
        <v>40</v>
      </c>
      <c r="W82" s="3">
        <v>80</v>
      </c>
      <c r="X82" s="4">
        <f t="shared" si="2"/>
        <v>2</v>
      </c>
      <c r="Y82" s="4">
        <f t="shared" si="3"/>
        <v>2</v>
      </c>
      <c r="Z82" s="2"/>
      <c r="AA82" s="2"/>
      <c r="AB82" s="2">
        <v>1</v>
      </c>
      <c r="AC82" s="2">
        <v>1</v>
      </c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</row>
    <row r="83" spans="1:62" ht="200.45" customHeight="1" x14ac:dyDescent="0.25">
      <c r="A83" s="2" t="s">
        <v>96</v>
      </c>
      <c r="B83" s="2" t="s">
        <v>97</v>
      </c>
      <c r="C83" s="2" t="s">
        <v>347</v>
      </c>
      <c r="D83" s="8"/>
      <c r="E83" s="8"/>
      <c r="F83" s="2"/>
      <c r="G83" s="2" t="s">
        <v>65</v>
      </c>
      <c r="H83" s="2" t="s">
        <v>348</v>
      </c>
      <c r="I83" s="2" t="s">
        <v>125</v>
      </c>
      <c r="J83" s="2" t="s">
        <v>126</v>
      </c>
      <c r="K83" s="2" t="s">
        <v>324</v>
      </c>
      <c r="L83" s="2" t="s">
        <v>82</v>
      </c>
      <c r="M83" s="2" t="s">
        <v>349</v>
      </c>
      <c r="N83" s="2" t="s">
        <v>326</v>
      </c>
      <c r="O83" s="2" t="s">
        <v>73</v>
      </c>
      <c r="P83" s="2" t="s">
        <v>73</v>
      </c>
      <c r="Q83" s="2" t="s">
        <v>73</v>
      </c>
      <c r="R83" s="2" t="s">
        <v>74</v>
      </c>
      <c r="S83" s="2" t="s">
        <v>109</v>
      </c>
      <c r="T83" s="2" t="s">
        <v>76</v>
      </c>
      <c r="U83" s="2" t="s">
        <v>327</v>
      </c>
      <c r="V83" s="3">
        <v>24</v>
      </c>
      <c r="W83" s="3">
        <v>48</v>
      </c>
      <c r="X83" s="4">
        <f t="shared" si="2"/>
        <v>1</v>
      </c>
      <c r="Y83" s="4">
        <f t="shared" si="3"/>
        <v>1</v>
      </c>
      <c r="Z83" s="2"/>
      <c r="AA83" s="2"/>
      <c r="AB83" s="2">
        <v>1</v>
      </c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</row>
    <row r="84" spans="1:62" ht="200.45" customHeight="1" x14ac:dyDescent="0.25">
      <c r="A84" s="2" t="s">
        <v>62</v>
      </c>
      <c r="B84" s="2" t="s">
        <v>63</v>
      </c>
      <c r="C84" s="2" t="s">
        <v>341</v>
      </c>
      <c r="D84" s="8"/>
      <c r="E84" s="8"/>
      <c r="F84" s="2"/>
      <c r="G84" s="2" t="s">
        <v>65</v>
      </c>
      <c r="H84" s="2" t="s">
        <v>350</v>
      </c>
      <c r="I84" s="2" t="s">
        <v>51</v>
      </c>
      <c r="J84" s="2" t="s">
        <v>351</v>
      </c>
      <c r="K84" s="2" t="s">
        <v>303</v>
      </c>
      <c r="L84" s="2" t="s">
        <v>70</v>
      </c>
      <c r="M84" s="2" t="s">
        <v>343</v>
      </c>
      <c r="N84" s="2" t="s">
        <v>72</v>
      </c>
      <c r="O84" s="2" t="s">
        <v>73</v>
      </c>
      <c r="P84" s="2" t="s">
        <v>73</v>
      </c>
      <c r="Q84" s="2" t="s">
        <v>73</v>
      </c>
      <c r="R84" s="2" t="s">
        <v>74</v>
      </c>
      <c r="S84" s="2" t="s">
        <v>109</v>
      </c>
      <c r="T84" s="2" t="s">
        <v>76</v>
      </c>
      <c r="U84" s="2" t="s">
        <v>77</v>
      </c>
      <c r="V84" s="3">
        <v>30</v>
      </c>
      <c r="W84" s="3">
        <v>60</v>
      </c>
      <c r="X84" s="4">
        <f t="shared" si="2"/>
        <v>1</v>
      </c>
      <c r="Y84" s="4">
        <f t="shared" si="3"/>
        <v>1</v>
      </c>
      <c r="Z84" s="2"/>
      <c r="AA84" s="2"/>
      <c r="AB84" s="2"/>
      <c r="AC84" s="2"/>
      <c r="AD84" s="2"/>
      <c r="AE84" s="2">
        <v>1</v>
      </c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</row>
    <row r="85" spans="1:62" ht="200.45" customHeight="1" x14ac:dyDescent="0.25">
      <c r="A85" s="2" t="s">
        <v>62</v>
      </c>
      <c r="B85" s="2" t="s">
        <v>63</v>
      </c>
      <c r="C85" s="2" t="s">
        <v>352</v>
      </c>
      <c r="D85" s="8"/>
      <c r="E85" s="8"/>
      <c r="F85" s="2"/>
      <c r="G85" s="2" t="s">
        <v>65</v>
      </c>
      <c r="H85" s="2" t="s">
        <v>353</v>
      </c>
      <c r="I85" s="2" t="s">
        <v>155</v>
      </c>
      <c r="J85" s="2" t="s">
        <v>156</v>
      </c>
      <c r="K85" s="2" t="s">
        <v>354</v>
      </c>
      <c r="L85" s="2" t="s">
        <v>70</v>
      </c>
      <c r="M85" s="2" t="s">
        <v>355</v>
      </c>
      <c r="N85" s="2" t="s">
        <v>152</v>
      </c>
      <c r="O85" s="2" t="s">
        <v>73</v>
      </c>
      <c r="P85" s="2" t="s">
        <v>73</v>
      </c>
      <c r="Q85" s="2" t="s">
        <v>73</v>
      </c>
      <c r="R85" s="2" t="s">
        <v>74</v>
      </c>
      <c r="S85" s="2" t="s">
        <v>75</v>
      </c>
      <c r="T85" s="2" t="s">
        <v>76</v>
      </c>
      <c r="U85" s="2" t="s">
        <v>145</v>
      </c>
      <c r="V85" s="3">
        <v>15</v>
      </c>
      <c r="W85" s="3">
        <v>30</v>
      </c>
      <c r="X85" s="4">
        <f t="shared" si="2"/>
        <v>4</v>
      </c>
      <c r="Y85" s="4">
        <f t="shared" si="3"/>
        <v>11</v>
      </c>
      <c r="Z85" s="2"/>
      <c r="AA85" s="2">
        <v>2</v>
      </c>
      <c r="AB85" s="2">
        <v>2</v>
      </c>
      <c r="AC85" s="2">
        <v>3</v>
      </c>
      <c r="AD85" s="2">
        <v>4</v>
      </c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</row>
    <row r="86" spans="1:62" ht="200.45" customHeight="1" x14ac:dyDescent="0.25">
      <c r="A86" s="2" t="s">
        <v>62</v>
      </c>
      <c r="B86" s="2" t="s">
        <v>63</v>
      </c>
      <c r="C86" s="2" t="s">
        <v>356</v>
      </c>
      <c r="D86" s="8"/>
      <c r="E86" s="8"/>
      <c r="F86" s="2"/>
      <c r="G86" s="2" t="s">
        <v>65</v>
      </c>
      <c r="H86" s="2" t="s">
        <v>357</v>
      </c>
      <c r="I86" s="2" t="s">
        <v>358</v>
      </c>
      <c r="J86" s="2" t="s">
        <v>359</v>
      </c>
      <c r="K86" s="2" t="s">
        <v>354</v>
      </c>
      <c r="L86" s="2" t="s">
        <v>82</v>
      </c>
      <c r="M86" s="2" t="s">
        <v>360</v>
      </c>
      <c r="N86" s="2" t="s">
        <v>131</v>
      </c>
      <c r="O86" s="2" t="s">
        <v>73</v>
      </c>
      <c r="P86" s="2" t="s">
        <v>73</v>
      </c>
      <c r="Q86" s="2" t="s">
        <v>73</v>
      </c>
      <c r="R86" s="2" t="s">
        <v>74</v>
      </c>
      <c r="S86" s="2" t="s">
        <v>75</v>
      </c>
      <c r="T86" s="2" t="s">
        <v>76</v>
      </c>
      <c r="U86" s="2" t="s">
        <v>145</v>
      </c>
      <c r="V86" s="3">
        <v>25</v>
      </c>
      <c r="W86" s="3">
        <v>50</v>
      </c>
      <c r="X86" s="4">
        <f t="shared" si="2"/>
        <v>4</v>
      </c>
      <c r="Y86" s="4">
        <f t="shared" si="3"/>
        <v>11</v>
      </c>
      <c r="Z86" s="2"/>
      <c r="AA86" s="2">
        <v>1</v>
      </c>
      <c r="AB86" s="2">
        <v>1</v>
      </c>
      <c r="AC86" s="2">
        <v>4</v>
      </c>
      <c r="AD86" s="2">
        <v>5</v>
      </c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</row>
    <row r="87" spans="1:62" ht="200.45" customHeight="1" x14ac:dyDescent="0.25">
      <c r="A87" s="2" t="s">
        <v>62</v>
      </c>
      <c r="B87" s="2" t="s">
        <v>63</v>
      </c>
      <c r="C87" s="2" t="s">
        <v>361</v>
      </c>
      <c r="D87" s="8"/>
      <c r="E87" s="8"/>
      <c r="F87" s="2"/>
      <c r="G87" s="2" t="s">
        <v>65</v>
      </c>
      <c r="H87" s="2" t="s">
        <v>362</v>
      </c>
      <c r="I87" s="2" t="s">
        <v>196</v>
      </c>
      <c r="J87" s="2" t="s">
        <v>141</v>
      </c>
      <c r="K87" s="2" t="s">
        <v>354</v>
      </c>
      <c r="L87" s="2" t="s">
        <v>70</v>
      </c>
      <c r="M87" s="2" t="s">
        <v>363</v>
      </c>
      <c r="N87" s="2" t="s">
        <v>95</v>
      </c>
      <c r="O87" s="2" t="s">
        <v>73</v>
      </c>
      <c r="P87" s="2" t="s">
        <v>73</v>
      </c>
      <c r="Q87" s="2" t="s">
        <v>73</v>
      </c>
      <c r="R87" s="2" t="s">
        <v>74</v>
      </c>
      <c r="S87" s="2" t="s">
        <v>75</v>
      </c>
      <c r="T87" s="2" t="s">
        <v>76</v>
      </c>
      <c r="U87" s="2" t="s">
        <v>77</v>
      </c>
      <c r="V87" s="3">
        <v>17.5</v>
      </c>
      <c r="W87" s="3">
        <v>35</v>
      </c>
      <c r="X87" s="4">
        <f t="shared" si="2"/>
        <v>4</v>
      </c>
      <c r="Y87" s="4">
        <f t="shared" si="3"/>
        <v>12</v>
      </c>
      <c r="Z87" s="2"/>
      <c r="AA87" s="2">
        <v>1</v>
      </c>
      <c r="AB87" s="2">
        <v>4</v>
      </c>
      <c r="AC87" s="2">
        <v>6</v>
      </c>
      <c r="AD87" s="2">
        <v>1</v>
      </c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</row>
    <row r="88" spans="1:62" ht="200.45" customHeight="1" x14ac:dyDescent="0.25">
      <c r="A88" s="2" t="s">
        <v>62</v>
      </c>
      <c r="B88" s="2" t="s">
        <v>63</v>
      </c>
      <c r="C88" s="2" t="s">
        <v>361</v>
      </c>
      <c r="D88" s="8"/>
      <c r="E88" s="8"/>
      <c r="F88" s="2"/>
      <c r="G88" s="2" t="s">
        <v>65</v>
      </c>
      <c r="H88" s="2" t="s">
        <v>364</v>
      </c>
      <c r="I88" s="2" t="s">
        <v>155</v>
      </c>
      <c r="J88" s="2" t="s">
        <v>156</v>
      </c>
      <c r="K88" s="2" t="s">
        <v>354</v>
      </c>
      <c r="L88" s="2" t="s">
        <v>70</v>
      </c>
      <c r="M88" s="2" t="s">
        <v>363</v>
      </c>
      <c r="N88" s="2" t="s">
        <v>95</v>
      </c>
      <c r="O88" s="2" t="s">
        <v>73</v>
      </c>
      <c r="P88" s="2" t="s">
        <v>73</v>
      </c>
      <c r="Q88" s="2" t="s">
        <v>73</v>
      </c>
      <c r="R88" s="2" t="s">
        <v>74</v>
      </c>
      <c r="S88" s="2" t="s">
        <v>75</v>
      </c>
      <c r="T88" s="2" t="s">
        <v>76</v>
      </c>
      <c r="U88" s="2" t="s">
        <v>77</v>
      </c>
      <c r="V88" s="3">
        <v>17.5</v>
      </c>
      <c r="W88" s="3">
        <v>35</v>
      </c>
      <c r="X88" s="4">
        <f t="shared" si="2"/>
        <v>2</v>
      </c>
      <c r="Y88" s="4">
        <f t="shared" si="3"/>
        <v>2</v>
      </c>
      <c r="Z88" s="2"/>
      <c r="AA88" s="2">
        <v>1</v>
      </c>
      <c r="AB88" s="2">
        <v>1</v>
      </c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</row>
    <row r="89" spans="1:62" ht="200.45" customHeight="1" x14ac:dyDescent="0.25">
      <c r="A89" s="2" t="s">
        <v>62</v>
      </c>
      <c r="B89" s="2" t="s">
        <v>63</v>
      </c>
      <c r="C89" s="2" t="s">
        <v>361</v>
      </c>
      <c r="D89" s="8"/>
      <c r="E89" s="8"/>
      <c r="F89" s="2"/>
      <c r="G89" s="2" t="s">
        <v>65</v>
      </c>
      <c r="H89" s="2" t="s">
        <v>365</v>
      </c>
      <c r="I89" s="2" t="s">
        <v>186</v>
      </c>
      <c r="J89" s="2" t="s">
        <v>187</v>
      </c>
      <c r="K89" s="2" t="s">
        <v>354</v>
      </c>
      <c r="L89" s="2" t="s">
        <v>70</v>
      </c>
      <c r="M89" s="2" t="s">
        <v>363</v>
      </c>
      <c r="N89" s="2" t="s">
        <v>95</v>
      </c>
      <c r="O89" s="2" t="s">
        <v>73</v>
      </c>
      <c r="P89" s="2" t="s">
        <v>73</v>
      </c>
      <c r="Q89" s="2" t="s">
        <v>73</v>
      </c>
      <c r="R89" s="2" t="s">
        <v>74</v>
      </c>
      <c r="S89" s="2" t="s">
        <v>75</v>
      </c>
      <c r="T89" s="2" t="s">
        <v>76</v>
      </c>
      <c r="U89" s="2" t="s">
        <v>77</v>
      </c>
      <c r="V89" s="3">
        <v>17.5</v>
      </c>
      <c r="W89" s="3">
        <v>35</v>
      </c>
      <c r="X89" s="4">
        <f t="shared" si="2"/>
        <v>2</v>
      </c>
      <c r="Y89" s="4">
        <f t="shared" si="3"/>
        <v>2</v>
      </c>
      <c r="Z89" s="2"/>
      <c r="AA89" s="2">
        <v>1</v>
      </c>
      <c r="AB89" s="2">
        <v>1</v>
      </c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</row>
    <row r="90" spans="1:62" ht="200.45" customHeight="1" x14ac:dyDescent="0.25">
      <c r="A90" s="2" t="s">
        <v>62</v>
      </c>
      <c r="B90" s="2" t="s">
        <v>63</v>
      </c>
      <c r="C90" s="2" t="s">
        <v>366</v>
      </c>
      <c r="D90" s="8"/>
      <c r="E90" s="8"/>
      <c r="F90" s="2"/>
      <c r="G90" s="2" t="s">
        <v>65</v>
      </c>
      <c r="H90" s="2" t="s">
        <v>367</v>
      </c>
      <c r="I90" s="2" t="s">
        <v>125</v>
      </c>
      <c r="J90" s="2" t="s">
        <v>126</v>
      </c>
      <c r="K90" s="2" t="s">
        <v>354</v>
      </c>
      <c r="L90" s="2" t="s">
        <v>82</v>
      </c>
      <c r="M90" s="2" t="s">
        <v>368</v>
      </c>
      <c r="N90" s="2" t="s">
        <v>131</v>
      </c>
      <c r="O90" s="2" t="s">
        <v>73</v>
      </c>
      <c r="P90" s="2" t="s">
        <v>73</v>
      </c>
      <c r="Q90" s="2" t="s">
        <v>73</v>
      </c>
      <c r="R90" s="2" t="s">
        <v>74</v>
      </c>
      <c r="S90" s="2" t="s">
        <v>75</v>
      </c>
      <c r="T90" s="2" t="s">
        <v>76</v>
      </c>
      <c r="U90" s="2" t="s">
        <v>145</v>
      </c>
      <c r="V90" s="3">
        <v>22.5</v>
      </c>
      <c r="W90" s="3">
        <v>45</v>
      </c>
      <c r="X90" s="4">
        <f t="shared" si="2"/>
        <v>1</v>
      </c>
      <c r="Y90" s="4">
        <f t="shared" si="3"/>
        <v>2</v>
      </c>
      <c r="Z90" s="2"/>
      <c r="AA90" s="2"/>
      <c r="AB90" s="2"/>
      <c r="AC90" s="2"/>
      <c r="AD90" s="2"/>
      <c r="AE90" s="2">
        <v>2</v>
      </c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</row>
    <row r="91" spans="1:62" ht="200.45" customHeight="1" x14ac:dyDescent="0.25">
      <c r="A91" s="2" t="s">
        <v>62</v>
      </c>
      <c r="B91" s="2" t="s">
        <v>63</v>
      </c>
      <c r="C91" s="2" t="s">
        <v>369</v>
      </c>
      <c r="D91" s="8"/>
      <c r="E91" s="8"/>
      <c r="F91" s="2"/>
      <c r="G91" s="2" t="s">
        <v>65</v>
      </c>
      <c r="H91" s="2" t="s">
        <v>370</v>
      </c>
      <c r="I91" s="2" t="s">
        <v>51</v>
      </c>
      <c r="J91" s="2" t="s">
        <v>351</v>
      </c>
      <c r="K91" s="2" t="s">
        <v>354</v>
      </c>
      <c r="L91" s="2" t="s">
        <v>70</v>
      </c>
      <c r="M91" s="2" t="s">
        <v>371</v>
      </c>
      <c r="N91" s="2" t="s">
        <v>131</v>
      </c>
      <c r="O91" s="2" t="s">
        <v>73</v>
      </c>
      <c r="P91" s="2" t="s">
        <v>73</v>
      </c>
      <c r="Q91" s="2" t="s">
        <v>73</v>
      </c>
      <c r="R91" s="2" t="s">
        <v>74</v>
      </c>
      <c r="S91" s="2" t="s">
        <v>109</v>
      </c>
      <c r="T91" s="2" t="s">
        <v>76</v>
      </c>
      <c r="U91" s="2" t="s">
        <v>145</v>
      </c>
      <c r="V91" s="3">
        <v>27.5</v>
      </c>
      <c r="W91" s="3">
        <v>55</v>
      </c>
      <c r="X91" s="4">
        <f t="shared" si="2"/>
        <v>4</v>
      </c>
      <c r="Y91" s="4">
        <f t="shared" si="3"/>
        <v>15</v>
      </c>
      <c r="Z91" s="2"/>
      <c r="AA91" s="2"/>
      <c r="AB91" s="2">
        <v>1</v>
      </c>
      <c r="AC91" s="2">
        <v>6</v>
      </c>
      <c r="AD91" s="2">
        <v>7</v>
      </c>
      <c r="AE91" s="2">
        <v>1</v>
      </c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</row>
    <row r="92" spans="1:62" ht="200.45" customHeight="1" x14ac:dyDescent="0.25">
      <c r="A92" s="2" t="s">
        <v>62</v>
      </c>
      <c r="B92" s="2" t="s">
        <v>63</v>
      </c>
      <c r="C92" s="2" t="s">
        <v>372</v>
      </c>
      <c r="D92" s="8"/>
      <c r="E92" s="8"/>
      <c r="F92" s="2"/>
      <c r="G92" s="2" t="s">
        <v>65</v>
      </c>
      <c r="H92" s="2" t="s">
        <v>373</v>
      </c>
      <c r="I92" s="2" t="s">
        <v>374</v>
      </c>
      <c r="J92" s="2" t="s">
        <v>375</v>
      </c>
      <c r="K92" s="2" t="s">
        <v>354</v>
      </c>
      <c r="L92" s="2" t="s">
        <v>82</v>
      </c>
      <c r="M92" s="2" t="s">
        <v>376</v>
      </c>
      <c r="N92" s="2" t="s">
        <v>131</v>
      </c>
      <c r="O92" s="2" t="s">
        <v>73</v>
      </c>
      <c r="P92" s="2" t="s">
        <v>73</v>
      </c>
      <c r="Q92" s="2" t="s">
        <v>73</v>
      </c>
      <c r="R92" s="2" t="s">
        <v>74</v>
      </c>
      <c r="S92" s="2" t="s">
        <v>109</v>
      </c>
      <c r="T92" s="2" t="s">
        <v>76</v>
      </c>
      <c r="U92" s="2" t="s">
        <v>145</v>
      </c>
      <c r="V92" s="3">
        <v>27.5</v>
      </c>
      <c r="W92" s="3">
        <v>55</v>
      </c>
      <c r="X92" s="4">
        <f t="shared" si="2"/>
        <v>4</v>
      </c>
      <c r="Y92" s="4">
        <f t="shared" si="3"/>
        <v>24</v>
      </c>
      <c r="Z92" s="2"/>
      <c r="AA92" s="2"/>
      <c r="AB92" s="2">
        <v>7</v>
      </c>
      <c r="AC92" s="2"/>
      <c r="AD92" s="2">
        <v>7</v>
      </c>
      <c r="AE92" s="2">
        <v>5</v>
      </c>
      <c r="AF92" s="2">
        <v>5</v>
      </c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</row>
    <row r="93" spans="1:62" ht="200.45" customHeight="1" x14ac:dyDescent="0.25">
      <c r="A93" s="2" t="s">
        <v>62</v>
      </c>
      <c r="B93" s="2" t="s">
        <v>63</v>
      </c>
      <c r="C93" s="2" t="s">
        <v>377</v>
      </c>
      <c r="D93" s="8"/>
      <c r="E93" s="8"/>
      <c r="F93" s="2"/>
      <c r="G93" s="2" t="s">
        <v>65</v>
      </c>
      <c r="H93" s="2" t="s">
        <v>378</v>
      </c>
      <c r="I93" s="2" t="s">
        <v>125</v>
      </c>
      <c r="J93" s="2" t="s">
        <v>126</v>
      </c>
      <c r="K93" s="2" t="s">
        <v>354</v>
      </c>
      <c r="L93" s="2" t="s">
        <v>82</v>
      </c>
      <c r="M93" s="2" t="s">
        <v>379</v>
      </c>
      <c r="N93" s="2" t="s">
        <v>131</v>
      </c>
      <c r="O93" s="2" t="s">
        <v>73</v>
      </c>
      <c r="P93" s="2" t="s">
        <v>73</v>
      </c>
      <c r="Q93" s="2" t="s">
        <v>73</v>
      </c>
      <c r="R93" s="2" t="s">
        <v>74</v>
      </c>
      <c r="S93" s="2" t="s">
        <v>109</v>
      </c>
      <c r="T93" s="2" t="s">
        <v>76</v>
      </c>
      <c r="U93" s="2" t="s">
        <v>145</v>
      </c>
      <c r="V93" s="3">
        <v>30</v>
      </c>
      <c r="W93" s="3">
        <v>60</v>
      </c>
      <c r="X93" s="4">
        <f t="shared" si="2"/>
        <v>2</v>
      </c>
      <c r="Y93" s="4">
        <f t="shared" si="3"/>
        <v>6</v>
      </c>
      <c r="Z93" s="2"/>
      <c r="AA93" s="2"/>
      <c r="AB93" s="2"/>
      <c r="AC93" s="2"/>
      <c r="AD93" s="2"/>
      <c r="AE93" s="2">
        <v>3</v>
      </c>
      <c r="AF93" s="2">
        <v>3</v>
      </c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</row>
    <row r="94" spans="1:62" ht="200.45" customHeight="1" x14ac:dyDescent="0.25">
      <c r="A94" s="2" t="s">
        <v>96</v>
      </c>
      <c r="B94" s="2" t="s">
        <v>380</v>
      </c>
      <c r="C94" s="2" t="s">
        <v>381</v>
      </c>
      <c r="D94" s="8"/>
      <c r="E94" s="8"/>
      <c r="F94" s="2"/>
      <c r="G94" s="2" t="s">
        <v>65</v>
      </c>
      <c r="H94" s="2" t="s">
        <v>382</v>
      </c>
      <c r="I94" s="2" t="s">
        <v>229</v>
      </c>
      <c r="J94" s="2" t="s">
        <v>383</v>
      </c>
      <c r="K94" s="2" t="s">
        <v>354</v>
      </c>
      <c r="L94" s="2" t="s">
        <v>384</v>
      </c>
      <c r="M94" s="2" t="s">
        <v>384</v>
      </c>
      <c r="N94" s="2" t="s">
        <v>131</v>
      </c>
      <c r="O94" s="2" t="s">
        <v>73</v>
      </c>
      <c r="P94" s="2" t="s">
        <v>73</v>
      </c>
      <c r="Q94" s="2" t="s">
        <v>73</v>
      </c>
      <c r="R94" s="2" t="s">
        <v>74</v>
      </c>
      <c r="S94" s="2" t="s">
        <v>109</v>
      </c>
      <c r="T94" s="2" t="s">
        <v>76</v>
      </c>
      <c r="U94" s="2" t="s">
        <v>145</v>
      </c>
      <c r="V94" s="3">
        <v>27.5</v>
      </c>
      <c r="W94" s="3">
        <v>55</v>
      </c>
      <c r="X94" s="4">
        <f t="shared" si="2"/>
        <v>1</v>
      </c>
      <c r="Y94" s="4">
        <f t="shared" si="3"/>
        <v>1</v>
      </c>
      <c r="Z94" s="2"/>
      <c r="AA94" s="2"/>
      <c r="AB94" s="2"/>
      <c r="AC94" s="2"/>
      <c r="AD94" s="2"/>
      <c r="AE94" s="2">
        <v>1</v>
      </c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</row>
    <row r="95" spans="1:62" ht="200.45" customHeight="1" x14ac:dyDescent="0.25">
      <c r="A95" s="2" t="s">
        <v>62</v>
      </c>
      <c r="B95" s="2" t="s">
        <v>97</v>
      </c>
      <c r="C95" s="2" t="s">
        <v>385</v>
      </c>
      <c r="D95" s="8"/>
      <c r="E95" s="8"/>
      <c r="F95" s="2"/>
      <c r="G95" s="2" t="s">
        <v>65</v>
      </c>
      <c r="H95" s="2" t="s">
        <v>386</v>
      </c>
      <c r="I95" s="2" t="s">
        <v>125</v>
      </c>
      <c r="J95" s="2" t="s">
        <v>126</v>
      </c>
      <c r="K95" s="2" t="s">
        <v>354</v>
      </c>
      <c r="L95" s="2" t="s">
        <v>70</v>
      </c>
      <c r="M95" s="2" t="s">
        <v>387</v>
      </c>
      <c r="N95" s="2" t="s">
        <v>131</v>
      </c>
      <c r="O95" s="2" t="s">
        <v>73</v>
      </c>
      <c r="P95" s="2" t="s">
        <v>73</v>
      </c>
      <c r="Q95" s="2" t="s">
        <v>73</v>
      </c>
      <c r="R95" s="2" t="s">
        <v>74</v>
      </c>
      <c r="S95" s="2" t="s">
        <v>109</v>
      </c>
      <c r="T95" s="2" t="s">
        <v>76</v>
      </c>
      <c r="U95" s="2" t="s">
        <v>77</v>
      </c>
      <c r="V95" s="3">
        <v>22</v>
      </c>
      <c r="W95" s="3">
        <v>44</v>
      </c>
      <c r="X95" s="4">
        <f t="shared" si="2"/>
        <v>1</v>
      </c>
      <c r="Y95" s="4">
        <f t="shared" si="3"/>
        <v>1</v>
      </c>
      <c r="Z95" s="2"/>
      <c r="AA95" s="2"/>
      <c r="AB95" s="2">
        <v>1</v>
      </c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</row>
    <row r="96" spans="1:62" ht="200.25" customHeight="1" x14ac:dyDescent="0.25">
      <c r="A96" s="2" t="s">
        <v>96</v>
      </c>
      <c r="B96" s="2" t="s">
        <v>97</v>
      </c>
      <c r="C96" s="2" t="s">
        <v>388</v>
      </c>
      <c r="D96" s="8"/>
      <c r="E96" s="8"/>
      <c r="F96" s="8"/>
      <c r="G96" s="2" t="s">
        <v>65</v>
      </c>
      <c r="H96" s="2" t="s">
        <v>389</v>
      </c>
      <c r="I96" s="2" t="s">
        <v>125</v>
      </c>
      <c r="J96" s="2" t="s">
        <v>126</v>
      </c>
      <c r="K96" s="2" t="s">
        <v>390</v>
      </c>
      <c r="L96" s="2" t="s">
        <v>391</v>
      </c>
      <c r="M96" s="2" t="s">
        <v>392</v>
      </c>
      <c r="N96" s="2" t="s">
        <v>393</v>
      </c>
      <c r="O96" s="2" t="s">
        <v>73</v>
      </c>
      <c r="P96" s="2" t="s">
        <v>73</v>
      </c>
      <c r="Q96" s="2" t="s">
        <v>73</v>
      </c>
      <c r="R96" s="2" t="s">
        <v>74</v>
      </c>
      <c r="S96" s="2" t="s">
        <v>109</v>
      </c>
      <c r="T96" s="2" t="s">
        <v>76</v>
      </c>
      <c r="U96" s="2" t="s">
        <v>77</v>
      </c>
      <c r="V96" s="3">
        <v>60</v>
      </c>
      <c r="W96" s="3">
        <v>120</v>
      </c>
      <c r="X96" s="4">
        <f t="shared" si="2"/>
        <v>1</v>
      </c>
      <c r="Y96" s="4">
        <f t="shared" si="3"/>
        <v>22</v>
      </c>
      <c r="Z96" s="2">
        <v>22</v>
      </c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</row>
    <row r="97" spans="1:62" ht="200.25" customHeight="1" x14ac:dyDescent="0.25">
      <c r="A97" s="2" t="s">
        <v>96</v>
      </c>
      <c r="B97" s="2" t="s">
        <v>97</v>
      </c>
      <c r="C97" s="2" t="s">
        <v>394</v>
      </c>
      <c r="D97" s="8"/>
      <c r="E97" s="8"/>
      <c r="F97" s="8"/>
      <c r="G97" s="2" t="s">
        <v>65</v>
      </c>
      <c r="H97" s="2" t="s">
        <v>395</v>
      </c>
      <c r="I97" s="2" t="s">
        <v>125</v>
      </c>
      <c r="J97" s="2" t="s">
        <v>126</v>
      </c>
      <c r="K97" s="2" t="s">
        <v>396</v>
      </c>
      <c r="L97" s="2" t="s">
        <v>391</v>
      </c>
      <c r="M97" s="2" t="s">
        <v>397</v>
      </c>
      <c r="N97" s="2" t="s">
        <v>393</v>
      </c>
      <c r="O97" s="2" t="s">
        <v>73</v>
      </c>
      <c r="P97" s="2" t="s">
        <v>73</v>
      </c>
      <c r="Q97" s="2" t="s">
        <v>73</v>
      </c>
      <c r="R97" s="2" t="s">
        <v>74</v>
      </c>
      <c r="S97" s="2" t="s">
        <v>109</v>
      </c>
      <c r="T97" s="2" t="s">
        <v>76</v>
      </c>
      <c r="U97" s="2" t="s">
        <v>327</v>
      </c>
      <c r="V97" s="3">
        <v>20</v>
      </c>
      <c r="W97" s="3">
        <v>40</v>
      </c>
      <c r="X97" s="4">
        <f t="shared" si="2"/>
        <v>1</v>
      </c>
      <c r="Y97" s="4">
        <f t="shared" si="3"/>
        <v>81</v>
      </c>
      <c r="Z97" s="2">
        <v>81</v>
      </c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</row>
    <row r="98" spans="1:62" ht="200.1" customHeight="1" x14ac:dyDescent="0.25">
      <c r="A98" s="2" t="s">
        <v>96</v>
      </c>
      <c r="B98" s="2" t="s">
        <v>97</v>
      </c>
      <c r="C98" s="2" t="s">
        <v>394</v>
      </c>
      <c r="D98" s="8"/>
      <c r="E98" s="2"/>
      <c r="F98" s="2"/>
      <c r="G98" s="2" t="s">
        <v>65</v>
      </c>
      <c r="H98" s="2" t="s">
        <v>398</v>
      </c>
      <c r="I98" s="2" t="s">
        <v>220</v>
      </c>
      <c r="J98" s="2" t="s">
        <v>399</v>
      </c>
      <c r="K98" s="2" t="s">
        <v>396</v>
      </c>
      <c r="L98" s="2" t="s">
        <v>391</v>
      </c>
      <c r="M98" s="2" t="s">
        <v>397</v>
      </c>
      <c r="N98" s="2" t="s">
        <v>393</v>
      </c>
      <c r="O98" s="2" t="s">
        <v>73</v>
      </c>
      <c r="P98" s="2" t="s">
        <v>73</v>
      </c>
      <c r="Q98" s="2" t="s">
        <v>73</v>
      </c>
      <c r="R98" s="2" t="s">
        <v>74</v>
      </c>
      <c r="S98" s="2" t="s">
        <v>109</v>
      </c>
      <c r="T98" s="2" t="s">
        <v>76</v>
      </c>
      <c r="U98" s="2" t="s">
        <v>327</v>
      </c>
      <c r="V98" s="3">
        <v>20</v>
      </c>
      <c r="W98" s="3">
        <v>40</v>
      </c>
      <c r="X98" s="4">
        <f t="shared" si="2"/>
        <v>1</v>
      </c>
      <c r="Y98" s="4">
        <f t="shared" si="3"/>
        <v>8</v>
      </c>
      <c r="Z98" s="2">
        <v>8</v>
      </c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</row>
    <row r="99" spans="1:62" ht="200.25" customHeight="1" x14ac:dyDescent="0.25">
      <c r="A99" s="2" t="s">
        <v>96</v>
      </c>
      <c r="B99" s="2" t="s">
        <v>97</v>
      </c>
      <c r="C99" s="2" t="s">
        <v>400</v>
      </c>
      <c r="D99" s="8"/>
      <c r="E99" s="8"/>
      <c r="F99" s="8"/>
      <c r="G99" s="2" t="s">
        <v>65</v>
      </c>
      <c r="H99" s="2" t="s">
        <v>401</v>
      </c>
      <c r="I99" s="2" t="s">
        <v>125</v>
      </c>
      <c r="J99" s="2" t="s">
        <v>126</v>
      </c>
      <c r="K99" s="2" t="s">
        <v>396</v>
      </c>
      <c r="L99" s="2" t="s">
        <v>391</v>
      </c>
      <c r="M99" s="2" t="s">
        <v>402</v>
      </c>
      <c r="N99" s="2" t="s">
        <v>393</v>
      </c>
      <c r="O99" s="2" t="s">
        <v>73</v>
      </c>
      <c r="P99" s="2" t="s">
        <v>73</v>
      </c>
      <c r="Q99" s="2" t="s">
        <v>73</v>
      </c>
      <c r="R99" s="2" t="s">
        <v>74</v>
      </c>
      <c r="S99" s="2" t="s">
        <v>109</v>
      </c>
      <c r="T99" s="2" t="s">
        <v>76</v>
      </c>
      <c r="U99" s="2" t="s">
        <v>327</v>
      </c>
      <c r="V99" s="3">
        <v>17.5</v>
      </c>
      <c r="W99" s="3">
        <v>35</v>
      </c>
      <c r="X99" s="4">
        <f t="shared" si="2"/>
        <v>1</v>
      </c>
      <c r="Y99" s="4">
        <f t="shared" si="3"/>
        <v>54</v>
      </c>
      <c r="Z99" s="2">
        <v>54</v>
      </c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</row>
    <row r="100" spans="1:62" ht="200.45" customHeight="1" x14ac:dyDescent="0.25">
      <c r="A100" s="2" t="s">
        <v>96</v>
      </c>
      <c r="B100" s="2" t="s">
        <v>97</v>
      </c>
      <c r="C100" s="2" t="s">
        <v>403</v>
      </c>
      <c r="D100" s="8"/>
      <c r="E100" s="8"/>
      <c r="F100" s="2"/>
      <c r="G100" s="2" t="s">
        <v>65</v>
      </c>
      <c r="H100" s="2" t="s">
        <v>404</v>
      </c>
      <c r="I100" s="2" t="s">
        <v>80</v>
      </c>
      <c r="J100" s="2" t="s">
        <v>81</v>
      </c>
      <c r="K100" s="2" t="s">
        <v>405</v>
      </c>
      <c r="L100" s="2" t="s">
        <v>82</v>
      </c>
      <c r="M100" s="2" t="s">
        <v>406</v>
      </c>
      <c r="N100" s="2" t="s">
        <v>84</v>
      </c>
      <c r="O100" s="2" t="s">
        <v>73</v>
      </c>
      <c r="P100" s="2" t="s">
        <v>73</v>
      </c>
      <c r="Q100" s="2" t="s">
        <v>73</v>
      </c>
      <c r="R100" s="2" t="s">
        <v>74</v>
      </c>
      <c r="S100" s="2" t="s">
        <v>75</v>
      </c>
      <c r="T100" s="2" t="s">
        <v>76</v>
      </c>
      <c r="U100" s="2" t="s">
        <v>77</v>
      </c>
      <c r="V100" s="3">
        <v>90</v>
      </c>
      <c r="W100" s="3">
        <v>180</v>
      </c>
      <c r="X100" s="4">
        <f t="shared" si="2"/>
        <v>4</v>
      </c>
      <c r="Y100" s="4">
        <f t="shared" si="3"/>
        <v>7</v>
      </c>
      <c r="Z100" s="2"/>
      <c r="AA100" s="2">
        <v>2</v>
      </c>
      <c r="AB100" s="2">
        <v>2</v>
      </c>
      <c r="AC100" s="2">
        <v>1</v>
      </c>
      <c r="AD100" s="2">
        <v>2</v>
      </c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</row>
    <row r="101" spans="1:62" ht="200.45" customHeight="1" x14ac:dyDescent="0.25">
      <c r="A101" s="2" t="s">
        <v>96</v>
      </c>
      <c r="B101" s="2" t="s">
        <v>97</v>
      </c>
      <c r="C101" s="2" t="s">
        <v>403</v>
      </c>
      <c r="D101" s="8"/>
      <c r="E101" s="8"/>
      <c r="F101" s="2"/>
      <c r="G101" s="2" t="s">
        <v>65</v>
      </c>
      <c r="H101" s="2" t="s">
        <v>407</v>
      </c>
      <c r="I101" s="2" t="s">
        <v>408</v>
      </c>
      <c r="J101" s="2" t="s">
        <v>409</v>
      </c>
      <c r="K101" s="2" t="s">
        <v>405</v>
      </c>
      <c r="L101" s="2" t="s">
        <v>82</v>
      </c>
      <c r="M101" s="2" t="s">
        <v>406</v>
      </c>
      <c r="N101" s="2" t="s">
        <v>84</v>
      </c>
      <c r="O101" s="2" t="s">
        <v>73</v>
      </c>
      <c r="P101" s="2" t="s">
        <v>73</v>
      </c>
      <c r="Q101" s="2" t="s">
        <v>73</v>
      </c>
      <c r="R101" s="2" t="s">
        <v>74</v>
      </c>
      <c r="S101" s="2" t="s">
        <v>75</v>
      </c>
      <c r="T101" s="2" t="s">
        <v>76</v>
      </c>
      <c r="U101" s="2" t="s">
        <v>77</v>
      </c>
      <c r="V101" s="3">
        <v>90</v>
      </c>
      <c r="W101" s="3">
        <v>180</v>
      </c>
      <c r="X101" s="4">
        <f t="shared" si="2"/>
        <v>2</v>
      </c>
      <c r="Y101" s="4">
        <f t="shared" si="3"/>
        <v>37</v>
      </c>
      <c r="Z101" s="2"/>
      <c r="AA101" s="2"/>
      <c r="AB101" s="2">
        <v>18</v>
      </c>
      <c r="AC101" s="2">
        <v>19</v>
      </c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</row>
    <row r="102" spans="1:62" ht="200.45" customHeight="1" x14ac:dyDescent="0.25">
      <c r="A102" s="2" t="s">
        <v>96</v>
      </c>
      <c r="B102" s="2" t="s">
        <v>380</v>
      </c>
      <c r="C102" s="2" t="s">
        <v>410</v>
      </c>
      <c r="D102" s="8"/>
      <c r="E102" s="8"/>
      <c r="F102" s="2"/>
      <c r="G102" s="2" t="s">
        <v>65</v>
      </c>
      <c r="H102" s="2" t="s">
        <v>411</v>
      </c>
      <c r="I102" s="2" t="s">
        <v>125</v>
      </c>
      <c r="J102" s="2" t="s">
        <v>126</v>
      </c>
      <c r="K102" s="2" t="s">
        <v>405</v>
      </c>
      <c r="L102" s="2" t="s">
        <v>412</v>
      </c>
      <c r="M102" s="2" t="s">
        <v>412</v>
      </c>
      <c r="N102" s="2" t="s">
        <v>84</v>
      </c>
      <c r="O102" s="2" t="s">
        <v>73</v>
      </c>
      <c r="P102" s="2" t="s">
        <v>73</v>
      </c>
      <c r="Q102" s="2" t="s">
        <v>73</v>
      </c>
      <c r="R102" s="2" t="s">
        <v>74</v>
      </c>
      <c r="S102" s="2" t="s">
        <v>109</v>
      </c>
      <c r="T102" s="2" t="s">
        <v>76</v>
      </c>
      <c r="U102" s="2" t="s">
        <v>77</v>
      </c>
      <c r="V102" s="3">
        <v>90</v>
      </c>
      <c r="W102" s="3">
        <v>180</v>
      </c>
      <c r="X102" s="4">
        <f t="shared" si="2"/>
        <v>2</v>
      </c>
      <c r="Y102" s="4">
        <f t="shared" si="3"/>
        <v>7</v>
      </c>
      <c r="Z102" s="2"/>
      <c r="AA102" s="2"/>
      <c r="AB102" s="2"/>
      <c r="AC102" s="2"/>
      <c r="AD102" s="2"/>
      <c r="AE102" s="2">
        <v>6</v>
      </c>
      <c r="AF102" s="2">
        <v>1</v>
      </c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</row>
    <row r="103" spans="1:62" ht="200.25" customHeight="1" x14ac:dyDescent="0.25">
      <c r="A103" s="2" t="s">
        <v>96</v>
      </c>
      <c r="B103" s="2" t="s">
        <v>97</v>
      </c>
      <c r="C103" s="2" t="s">
        <v>413</v>
      </c>
      <c r="D103" s="8"/>
      <c r="E103" s="8"/>
      <c r="F103" s="8"/>
      <c r="G103" s="2" t="s">
        <v>65</v>
      </c>
      <c r="H103" s="2" t="s">
        <v>414</v>
      </c>
      <c r="I103" s="2" t="s">
        <v>125</v>
      </c>
      <c r="J103" s="2" t="s">
        <v>126</v>
      </c>
      <c r="K103" s="2" t="s">
        <v>415</v>
      </c>
      <c r="L103" s="2" t="s">
        <v>82</v>
      </c>
      <c r="M103" s="2" t="s">
        <v>416</v>
      </c>
      <c r="N103" s="2" t="s">
        <v>234</v>
      </c>
      <c r="O103" s="2" t="s">
        <v>73</v>
      </c>
      <c r="P103" s="2" t="s">
        <v>73</v>
      </c>
      <c r="Q103" s="2" t="s">
        <v>73</v>
      </c>
      <c r="R103" s="2" t="s">
        <v>74</v>
      </c>
      <c r="S103" s="2" t="s">
        <v>109</v>
      </c>
      <c r="T103" s="2" t="s">
        <v>76</v>
      </c>
      <c r="U103" s="2" t="s">
        <v>77</v>
      </c>
      <c r="V103" s="3">
        <v>37.5</v>
      </c>
      <c r="W103" s="3">
        <v>75</v>
      </c>
      <c r="X103" s="4">
        <f t="shared" si="2"/>
        <v>2</v>
      </c>
      <c r="Y103" s="4">
        <f t="shared" si="3"/>
        <v>4</v>
      </c>
      <c r="Z103" s="2"/>
      <c r="AA103" s="2">
        <v>2</v>
      </c>
      <c r="AB103" s="2">
        <v>2</v>
      </c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</row>
    <row r="104" spans="1:62" ht="200.25" customHeight="1" x14ac:dyDescent="0.25">
      <c r="A104" s="2" t="s">
        <v>62</v>
      </c>
      <c r="B104" s="2" t="s">
        <v>97</v>
      </c>
      <c r="C104" s="2" t="s">
        <v>417</v>
      </c>
      <c r="D104" s="8"/>
      <c r="E104" s="8"/>
      <c r="F104" s="8"/>
      <c r="G104" s="2" t="s">
        <v>65</v>
      </c>
      <c r="H104" s="2" t="s">
        <v>418</v>
      </c>
      <c r="I104" s="2" t="s">
        <v>419</v>
      </c>
      <c r="J104" s="2" t="s">
        <v>420</v>
      </c>
      <c r="K104" s="2" t="s">
        <v>421</v>
      </c>
      <c r="L104" s="2" t="s">
        <v>421</v>
      </c>
      <c r="M104" s="2" t="s">
        <v>422</v>
      </c>
      <c r="N104" s="2" t="s">
        <v>423</v>
      </c>
      <c r="O104" s="2" t="s">
        <v>73</v>
      </c>
      <c r="P104" s="2" t="s">
        <v>73</v>
      </c>
      <c r="Q104" s="2" t="s">
        <v>73</v>
      </c>
      <c r="R104" s="2" t="s">
        <v>74</v>
      </c>
      <c r="S104" s="2" t="s">
        <v>75</v>
      </c>
      <c r="T104" s="2" t="s">
        <v>76</v>
      </c>
      <c r="U104" s="2" t="s">
        <v>327</v>
      </c>
      <c r="V104" s="3">
        <v>85</v>
      </c>
      <c r="W104" s="3">
        <v>170</v>
      </c>
      <c r="X104" s="4">
        <f t="shared" si="2"/>
        <v>11</v>
      </c>
      <c r="Y104" s="4">
        <f t="shared" si="3"/>
        <v>65</v>
      </c>
      <c r="Z104" s="2"/>
      <c r="AA104" s="2"/>
      <c r="AB104" s="2"/>
      <c r="AC104" s="2"/>
      <c r="AD104" s="2"/>
      <c r="AE104" s="2"/>
      <c r="AF104" s="2"/>
      <c r="AG104" s="2"/>
      <c r="AH104" s="2">
        <v>2</v>
      </c>
      <c r="AI104" s="2"/>
      <c r="AJ104" s="2">
        <v>4</v>
      </c>
      <c r="AK104" s="2">
        <v>9</v>
      </c>
      <c r="AL104" s="2">
        <v>10</v>
      </c>
      <c r="AM104" s="2">
        <v>10</v>
      </c>
      <c r="AN104" s="2">
        <v>10</v>
      </c>
      <c r="AO104" s="2">
        <v>5</v>
      </c>
      <c r="AP104" s="2">
        <v>4</v>
      </c>
      <c r="AQ104" s="2">
        <v>5</v>
      </c>
      <c r="AR104" s="2">
        <v>3</v>
      </c>
      <c r="AS104" s="2">
        <v>3</v>
      </c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</row>
    <row r="105" spans="1:62" ht="200.25" customHeight="1" x14ac:dyDescent="0.25">
      <c r="A105" s="2" t="s">
        <v>73</v>
      </c>
      <c r="B105" s="2"/>
      <c r="C105" s="2" t="s">
        <v>424</v>
      </c>
      <c r="D105" s="8"/>
      <c r="E105" s="8"/>
      <c r="F105" s="8"/>
      <c r="G105" s="2" t="s">
        <v>65</v>
      </c>
      <c r="H105" s="2" t="s">
        <v>425</v>
      </c>
      <c r="I105" s="2" t="s">
        <v>426</v>
      </c>
      <c r="J105" s="2" t="s">
        <v>427</v>
      </c>
      <c r="K105" s="2" t="s">
        <v>421</v>
      </c>
      <c r="L105" s="2" t="s">
        <v>428</v>
      </c>
      <c r="M105" s="2" t="s">
        <v>429</v>
      </c>
      <c r="N105" s="2" t="s">
        <v>430</v>
      </c>
      <c r="O105" s="2" t="s">
        <v>73</v>
      </c>
      <c r="P105" s="2" t="s">
        <v>73</v>
      </c>
      <c r="Q105" s="2" t="s">
        <v>73</v>
      </c>
      <c r="R105" s="2" t="s">
        <v>74</v>
      </c>
      <c r="S105" s="2" t="s">
        <v>75</v>
      </c>
      <c r="T105" s="2" t="s">
        <v>76</v>
      </c>
      <c r="U105" s="2" t="s">
        <v>327</v>
      </c>
      <c r="V105" s="3">
        <v>75</v>
      </c>
      <c r="W105" s="3">
        <v>150</v>
      </c>
      <c r="X105" s="4">
        <f t="shared" si="2"/>
        <v>8</v>
      </c>
      <c r="Y105" s="4">
        <f t="shared" si="3"/>
        <v>29</v>
      </c>
      <c r="Z105" s="2"/>
      <c r="AA105" s="2"/>
      <c r="AB105" s="2"/>
      <c r="AC105" s="2"/>
      <c r="AD105" s="2"/>
      <c r="AE105" s="2"/>
      <c r="AF105" s="2"/>
      <c r="AG105" s="2"/>
      <c r="AH105" s="2"/>
      <c r="AI105" s="2">
        <v>1</v>
      </c>
      <c r="AJ105" s="2">
        <v>7</v>
      </c>
      <c r="AK105" s="2"/>
      <c r="AL105" s="2"/>
      <c r="AM105" s="2">
        <v>2</v>
      </c>
      <c r="AN105" s="2">
        <v>8</v>
      </c>
      <c r="AO105" s="2">
        <v>1</v>
      </c>
      <c r="AP105" s="2">
        <v>5</v>
      </c>
      <c r="AQ105" s="2">
        <v>3</v>
      </c>
      <c r="AR105" s="2">
        <v>2</v>
      </c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</row>
    <row r="106" spans="1:62" ht="200.25" customHeight="1" x14ac:dyDescent="0.25">
      <c r="A106" s="2" t="s">
        <v>62</v>
      </c>
      <c r="B106" s="2" t="s">
        <v>63</v>
      </c>
      <c r="C106" s="2" t="s">
        <v>431</v>
      </c>
      <c r="D106" s="8"/>
      <c r="E106" s="8"/>
      <c r="F106" s="8"/>
      <c r="G106" s="2" t="s">
        <v>65</v>
      </c>
      <c r="H106" s="2" t="s">
        <v>432</v>
      </c>
      <c r="I106" s="2" t="s">
        <v>167</v>
      </c>
      <c r="J106" s="2" t="s">
        <v>433</v>
      </c>
      <c r="K106" s="2" t="s">
        <v>421</v>
      </c>
      <c r="L106" s="2" t="s">
        <v>421</v>
      </c>
      <c r="M106" s="2" t="s">
        <v>434</v>
      </c>
      <c r="N106" s="2" t="s">
        <v>423</v>
      </c>
      <c r="O106" s="2" t="s">
        <v>73</v>
      </c>
      <c r="P106" s="2" t="s">
        <v>73</v>
      </c>
      <c r="Q106" s="2" t="s">
        <v>73</v>
      </c>
      <c r="R106" s="2" t="s">
        <v>74</v>
      </c>
      <c r="S106" s="2" t="s">
        <v>75</v>
      </c>
      <c r="T106" s="2" t="s">
        <v>76</v>
      </c>
      <c r="U106" s="2" t="s">
        <v>327</v>
      </c>
      <c r="V106" s="3">
        <v>80</v>
      </c>
      <c r="W106" s="3">
        <v>160</v>
      </c>
      <c r="X106" s="4">
        <f t="shared" si="2"/>
        <v>8</v>
      </c>
      <c r="Y106" s="4">
        <f t="shared" si="3"/>
        <v>26</v>
      </c>
      <c r="Z106" s="2"/>
      <c r="AA106" s="2"/>
      <c r="AB106" s="2"/>
      <c r="AC106" s="2"/>
      <c r="AD106" s="2"/>
      <c r="AE106" s="2"/>
      <c r="AF106" s="2"/>
      <c r="AG106" s="2"/>
      <c r="AH106" s="2"/>
      <c r="AI106" s="2">
        <v>2</v>
      </c>
      <c r="AJ106" s="2">
        <v>2</v>
      </c>
      <c r="AK106" s="2"/>
      <c r="AL106" s="2">
        <v>2</v>
      </c>
      <c r="AM106" s="2">
        <v>2</v>
      </c>
      <c r="AN106" s="2">
        <v>6</v>
      </c>
      <c r="AO106" s="2">
        <v>7</v>
      </c>
      <c r="AP106" s="2">
        <v>2</v>
      </c>
      <c r="AQ106" s="2">
        <v>3</v>
      </c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</row>
    <row r="107" spans="1:62" ht="200.25" customHeight="1" x14ac:dyDescent="0.25">
      <c r="A107" s="2" t="s">
        <v>96</v>
      </c>
      <c r="B107" s="2" t="s">
        <v>97</v>
      </c>
      <c r="C107" s="2" t="s">
        <v>435</v>
      </c>
      <c r="D107" s="8"/>
      <c r="E107" s="8"/>
      <c r="F107" s="8"/>
      <c r="G107" s="2" t="s">
        <v>65</v>
      </c>
      <c r="H107" s="2" t="s">
        <v>436</v>
      </c>
      <c r="I107" s="2" t="s">
        <v>437</v>
      </c>
      <c r="J107" s="2" t="s">
        <v>438</v>
      </c>
      <c r="K107" s="2" t="s">
        <v>421</v>
      </c>
      <c r="L107" s="2" t="s">
        <v>439</v>
      </c>
      <c r="M107" s="2" t="s">
        <v>440</v>
      </c>
      <c r="N107" s="2" t="s">
        <v>441</v>
      </c>
      <c r="O107" s="2" t="s">
        <v>442</v>
      </c>
      <c r="P107" s="2" t="s">
        <v>73</v>
      </c>
      <c r="Q107" s="2" t="s">
        <v>73</v>
      </c>
      <c r="R107" s="2" t="s">
        <v>74</v>
      </c>
      <c r="S107" s="2" t="s">
        <v>75</v>
      </c>
      <c r="T107" s="2" t="s">
        <v>76</v>
      </c>
      <c r="U107" s="2" t="s">
        <v>327</v>
      </c>
      <c r="V107" s="3">
        <v>90</v>
      </c>
      <c r="W107" s="3">
        <v>180</v>
      </c>
      <c r="X107" s="4">
        <f t="shared" si="2"/>
        <v>8</v>
      </c>
      <c r="Y107" s="4">
        <f t="shared" si="3"/>
        <v>59</v>
      </c>
      <c r="Z107" s="2"/>
      <c r="AA107" s="2"/>
      <c r="AB107" s="2"/>
      <c r="AC107" s="2"/>
      <c r="AD107" s="2"/>
      <c r="AE107" s="2"/>
      <c r="AF107" s="2"/>
      <c r="AG107" s="2"/>
      <c r="AH107" s="2"/>
      <c r="AI107" s="2">
        <v>6</v>
      </c>
      <c r="AJ107" s="2"/>
      <c r="AK107" s="2"/>
      <c r="AL107" s="2"/>
      <c r="AM107" s="2"/>
      <c r="AN107" s="2"/>
      <c r="AO107" s="2">
        <v>2</v>
      </c>
      <c r="AP107" s="2"/>
      <c r="AQ107" s="2">
        <v>6</v>
      </c>
      <c r="AR107" s="2">
        <v>8</v>
      </c>
      <c r="AS107" s="2">
        <v>12</v>
      </c>
      <c r="AT107" s="2">
        <v>22</v>
      </c>
      <c r="AU107" s="2">
        <v>2</v>
      </c>
      <c r="AV107" s="2">
        <v>1</v>
      </c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</row>
    <row r="108" spans="1:62" ht="200.25" customHeight="1" x14ac:dyDescent="0.25">
      <c r="A108" s="2" t="s">
        <v>73</v>
      </c>
      <c r="B108" s="2"/>
      <c r="C108" s="2" t="s">
        <v>443</v>
      </c>
      <c r="D108" s="8"/>
      <c r="E108" s="8"/>
      <c r="F108" s="8"/>
      <c r="G108" s="2" t="s">
        <v>65</v>
      </c>
      <c r="H108" s="2" t="s">
        <v>444</v>
      </c>
      <c r="I108" s="2" t="s">
        <v>445</v>
      </c>
      <c r="J108" s="2" t="s">
        <v>446</v>
      </c>
      <c r="K108" s="2" t="s">
        <v>421</v>
      </c>
      <c r="L108" s="2" t="s">
        <v>447</v>
      </c>
      <c r="M108" s="2" t="s">
        <v>448</v>
      </c>
      <c r="N108" s="2" t="s">
        <v>430</v>
      </c>
      <c r="O108" s="2" t="s">
        <v>73</v>
      </c>
      <c r="P108" s="2" t="s">
        <v>73</v>
      </c>
      <c r="Q108" s="2" t="s">
        <v>73</v>
      </c>
      <c r="R108" s="2" t="s">
        <v>74</v>
      </c>
      <c r="S108" s="2" t="s">
        <v>75</v>
      </c>
      <c r="T108" s="2" t="s">
        <v>76</v>
      </c>
      <c r="U108" s="2" t="s">
        <v>327</v>
      </c>
      <c r="V108" s="3">
        <v>75</v>
      </c>
      <c r="W108" s="3">
        <v>150</v>
      </c>
      <c r="X108" s="4">
        <f t="shared" si="2"/>
        <v>7</v>
      </c>
      <c r="Y108" s="4">
        <f t="shared" si="3"/>
        <v>12</v>
      </c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>
        <v>1</v>
      </c>
      <c r="AK108" s="2">
        <v>6</v>
      </c>
      <c r="AL108" s="2">
        <v>1</v>
      </c>
      <c r="AM108" s="2">
        <v>1</v>
      </c>
      <c r="AN108" s="2">
        <v>1</v>
      </c>
      <c r="AO108" s="2">
        <v>1</v>
      </c>
      <c r="AP108" s="2">
        <v>1</v>
      </c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</row>
    <row r="109" spans="1:62" ht="200.25" customHeight="1" x14ac:dyDescent="0.25">
      <c r="A109" s="2" t="s">
        <v>73</v>
      </c>
      <c r="B109" s="2"/>
      <c r="C109" s="2" t="s">
        <v>449</v>
      </c>
      <c r="D109" s="8"/>
      <c r="E109" s="8"/>
      <c r="F109" s="8"/>
      <c r="G109" s="2" t="s">
        <v>65</v>
      </c>
      <c r="H109" s="2" t="s">
        <v>450</v>
      </c>
      <c r="I109" s="2" t="s">
        <v>451</v>
      </c>
      <c r="J109" s="2" t="s">
        <v>452</v>
      </c>
      <c r="K109" s="2" t="s">
        <v>421</v>
      </c>
      <c r="L109" s="2" t="s">
        <v>453</v>
      </c>
      <c r="M109" s="2" t="s">
        <v>448</v>
      </c>
      <c r="N109" s="2" t="s">
        <v>430</v>
      </c>
      <c r="O109" s="2" t="s">
        <v>73</v>
      </c>
      <c r="P109" s="2" t="s">
        <v>73</v>
      </c>
      <c r="Q109" s="2" t="s">
        <v>73</v>
      </c>
      <c r="R109" s="2" t="s">
        <v>74</v>
      </c>
      <c r="S109" s="2" t="s">
        <v>75</v>
      </c>
      <c r="T109" s="2" t="s">
        <v>76</v>
      </c>
      <c r="U109" s="2" t="s">
        <v>327</v>
      </c>
      <c r="V109" s="3">
        <v>62.5</v>
      </c>
      <c r="W109" s="3">
        <v>125</v>
      </c>
      <c r="X109" s="4">
        <f t="shared" si="2"/>
        <v>6</v>
      </c>
      <c r="Y109" s="4">
        <f t="shared" si="3"/>
        <v>6</v>
      </c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>
        <v>1</v>
      </c>
      <c r="AK109" s="2">
        <v>1</v>
      </c>
      <c r="AL109" s="2">
        <v>1</v>
      </c>
      <c r="AM109" s="2">
        <v>1</v>
      </c>
      <c r="AN109" s="2">
        <v>1</v>
      </c>
      <c r="AO109" s="2"/>
      <c r="AP109" s="2">
        <v>1</v>
      </c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</row>
    <row r="110" spans="1:62" ht="200.25" customHeight="1" x14ac:dyDescent="0.25">
      <c r="A110" s="2" t="s">
        <v>73</v>
      </c>
      <c r="B110" s="2"/>
      <c r="C110" s="2" t="s">
        <v>424</v>
      </c>
      <c r="D110" s="8"/>
      <c r="E110" s="8"/>
      <c r="F110" s="8"/>
      <c r="G110" s="2" t="s">
        <v>65</v>
      </c>
      <c r="H110" s="2" t="s">
        <v>454</v>
      </c>
      <c r="I110" s="2" t="s">
        <v>445</v>
      </c>
      <c r="J110" s="2" t="s">
        <v>446</v>
      </c>
      <c r="K110" s="2" t="s">
        <v>421</v>
      </c>
      <c r="L110" s="2" t="s">
        <v>428</v>
      </c>
      <c r="M110" s="2" t="s">
        <v>429</v>
      </c>
      <c r="N110" s="2" t="s">
        <v>430</v>
      </c>
      <c r="O110" s="2" t="s">
        <v>73</v>
      </c>
      <c r="P110" s="2" t="s">
        <v>73</v>
      </c>
      <c r="Q110" s="2" t="s">
        <v>73</v>
      </c>
      <c r="R110" s="2" t="s">
        <v>74</v>
      </c>
      <c r="S110" s="2" t="s">
        <v>75</v>
      </c>
      <c r="T110" s="2" t="s">
        <v>76</v>
      </c>
      <c r="U110" s="2" t="s">
        <v>327</v>
      </c>
      <c r="V110" s="3">
        <v>75</v>
      </c>
      <c r="W110" s="3">
        <v>150</v>
      </c>
      <c r="X110" s="4">
        <f t="shared" si="2"/>
        <v>5</v>
      </c>
      <c r="Y110" s="4">
        <f t="shared" si="3"/>
        <v>8</v>
      </c>
      <c r="Z110" s="2"/>
      <c r="AA110" s="2"/>
      <c r="AB110" s="2"/>
      <c r="AC110" s="2"/>
      <c r="AD110" s="2"/>
      <c r="AE110" s="2"/>
      <c r="AF110" s="2"/>
      <c r="AG110" s="2"/>
      <c r="AH110" s="2"/>
      <c r="AI110" s="2">
        <v>1</v>
      </c>
      <c r="AJ110" s="2">
        <v>1</v>
      </c>
      <c r="AK110" s="2">
        <v>2</v>
      </c>
      <c r="AL110" s="2"/>
      <c r="AM110" s="2"/>
      <c r="AN110" s="2">
        <v>3</v>
      </c>
      <c r="AO110" s="2">
        <v>1</v>
      </c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</row>
    <row r="111" spans="1:62" ht="200.25" customHeight="1" x14ac:dyDescent="0.25">
      <c r="A111" s="2" t="s">
        <v>73</v>
      </c>
      <c r="B111" s="2"/>
      <c r="C111" s="2" t="s">
        <v>455</v>
      </c>
      <c r="D111" s="8"/>
      <c r="E111" s="8"/>
      <c r="F111" s="8"/>
      <c r="G111" s="2" t="s">
        <v>65</v>
      </c>
      <c r="H111" s="2" t="s">
        <v>456</v>
      </c>
      <c r="I111" s="2" t="s">
        <v>451</v>
      </c>
      <c r="J111" s="2" t="s">
        <v>452</v>
      </c>
      <c r="K111" s="2" t="s">
        <v>421</v>
      </c>
      <c r="L111" s="2" t="s">
        <v>457</v>
      </c>
      <c r="M111" s="2" t="s">
        <v>448</v>
      </c>
      <c r="N111" s="2" t="s">
        <v>430</v>
      </c>
      <c r="O111" s="2" t="s">
        <v>73</v>
      </c>
      <c r="P111" s="2" t="s">
        <v>73</v>
      </c>
      <c r="Q111" s="2" t="s">
        <v>73</v>
      </c>
      <c r="R111" s="2" t="s">
        <v>74</v>
      </c>
      <c r="S111" s="2" t="s">
        <v>75</v>
      </c>
      <c r="T111" s="2" t="s">
        <v>76</v>
      </c>
      <c r="U111" s="2" t="s">
        <v>327</v>
      </c>
      <c r="V111" s="3">
        <v>62.5</v>
      </c>
      <c r="W111" s="3">
        <v>125</v>
      </c>
      <c r="X111" s="4">
        <f t="shared" si="2"/>
        <v>5</v>
      </c>
      <c r="Y111" s="4">
        <f t="shared" si="3"/>
        <v>48</v>
      </c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>
        <v>20</v>
      </c>
      <c r="AN111" s="2">
        <v>8</v>
      </c>
      <c r="AO111" s="2">
        <v>11</v>
      </c>
      <c r="AP111" s="2">
        <v>8</v>
      </c>
      <c r="AQ111" s="2">
        <v>1</v>
      </c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</row>
    <row r="112" spans="1:62" ht="200.25" customHeight="1" x14ac:dyDescent="0.25">
      <c r="A112" s="2" t="s">
        <v>73</v>
      </c>
      <c r="B112" s="2"/>
      <c r="C112" s="2" t="s">
        <v>458</v>
      </c>
      <c r="D112" s="8"/>
      <c r="E112" s="8"/>
      <c r="F112" s="8"/>
      <c r="G112" s="2" t="s">
        <v>65</v>
      </c>
      <c r="H112" s="2" t="s">
        <v>459</v>
      </c>
      <c r="I112" s="2" t="s">
        <v>460</v>
      </c>
      <c r="J112" s="2" t="s">
        <v>461</v>
      </c>
      <c r="K112" s="2" t="s">
        <v>421</v>
      </c>
      <c r="L112" s="2" t="s">
        <v>462</v>
      </c>
      <c r="M112" s="2" t="s">
        <v>448</v>
      </c>
      <c r="N112" s="2" t="s">
        <v>430</v>
      </c>
      <c r="O112" s="2" t="s">
        <v>73</v>
      </c>
      <c r="P112" s="2" t="s">
        <v>73</v>
      </c>
      <c r="Q112" s="2" t="s">
        <v>73</v>
      </c>
      <c r="R112" s="2" t="s">
        <v>74</v>
      </c>
      <c r="S112" s="2" t="s">
        <v>75</v>
      </c>
      <c r="T112" s="2" t="s">
        <v>76</v>
      </c>
      <c r="U112" s="2" t="s">
        <v>327</v>
      </c>
      <c r="V112" s="3">
        <v>80</v>
      </c>
      <c r="W112" s="3">
        <v>160</v>
      </c>
      <c r="X112" s="4">
        <f t="shared" si="2"/>
        <v>5</v>
      </c>
      <c r="Y112" s="4">
        <f t="shared" si="3"/>
        <v>7</v>
      </c>
      <c r="Z112" s="2"/>
      <c r="AA112" s="2"/>
      <c r="AB112" s="2"/>
      <c r="AC112" s="2"/>
      <c r="AD112" s="2"/>
      <c r="AE112" s="2"/>
      <c r="AF112" s="2"/>
      <c r="AG112" s="2"/>
      <c r="AH112" s="2"/>
      <c r="AI112" s="2">
        <v>1</v>
      </c>
      <c r="AJ112" s="2">
        <v>1</v>
      </c>
      <c r="AK112" s="2">
        <v>2</v>
      </c>
      <c r="AL112" s="2">
        <v>2</v>
      </c>
      <c r="AM112" s="2"/>
      <c r="AN112" s="2"/>
      <c r="AO112" s="2"/>
      <c r="AP112" s="2"/>
      <c r="AQ112" s="2">
        <v>1</v>
      </c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</row>
    <row r="113" spans="1:62" ht="200.25" customHeight="1" x14ac:dyDescent="0.25">
      <c r="A113" s="2" t="s">
        <v>73</v>
      </c>
      <c r="B113" s="2"/>
      <c r="C113" s="2" t="s">
        <v>463</v>
      </c>
      <c r="D113" s="8"/>
      <c r="E113" s="8"/>
      <c r="F113" s="8"/>
      <c r="G113" s="2" t="s">
        <v>65</v>
      </c>
      <c r="H113" s="2" t="s">
        <v>464</v>
      </c>
      <c r="I113" s="2" t="s">
        <v>167</v>
      </c>
      <c r="J113" s="2" t="s">
        <v>465</v>
      </c>
      <c r="K113" s="2" t="s">
        <v>421</v>
      </c>
      <c r="L113" s="2" t="s">
        <v>434</v>
      </c>
      <c r="M113" s="2" t="s">
        <v>448</v>
      </c>
      <c r="N113" s="2" t="s">
        <v>430</v>
      </c>
      <c r="O113" s="2" t="s">
        <v>73</v>
      </c>
      <c r="P113" s="2" t="s">
        <v>73</v>
      </c>
      <c r="Q113" s="2" t="s">
        <v>73</v>
      </c>
      <c r="R113" s="2" t="s">
        <v>74</v>
      </c>
      <c r="S113" s="2" t="s">
        <v>75</v>
      </c>
      <c r="T113" s="2" t="s">
        <v>76</v>
      </c>
      <c r="U113" s="2" t="s">
        <v>327</v>
      </c>
      <c r="V113" s="3">
        <v>80</v>
      </c>
      <c r="W113" s="3">
        <v>160</v>
      </c>
      <c r="X113" s="4">
        <f t="shared" si="2"/>
        <v>5</v>
      </c>
      <c r="Y113" s="4">
        <f t="shared" si="3"/>
        <v>7</v>
      </c>
      <c r="Z113" s="2"/>
      <c r="AA113" s="2"/>
      <c r="AB113" s="2"/>
      <c r="AC113" s="2"/>
      <c r="AD113" s="2"/>
      <c r="AE113" s="2"/>
      <c r="AF113" s="2"/>
      <c r="AG113" s="2"/>
      <c r="AH113" s="2"/>
      <c r="AI113" s="2">
        <v>1</v>
      </c>
      <c r="AJ113" s="2"/>
      <c r="AK113" s="2">
        <v>1</v>
      </c>
      <c r="AL113" s="2">
        <v>3</v>
      </c>
      <c r="AM113" s="2"/>
      <c r="AN113" s="2">
        <v>1</v>
      </c>
      <c r="AO113" s="2"/>
      <c r="AP113" s="2"/>
      <c r="AQ113" s="2">
        <v>1</v>
      </c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</row>
    <row r="114" spans="1:62" ht="200.25" customHeight="1" x14ac:dyDescent="0.25">
      <c r="A114" s="2" t="s">
        <v>62</v>
      </c>
      <c r="B114" s="2" t="s">
        <v>63</v>
      </c>
      <c r="C114" s="2" t="s">
        <v>466</v>
      </c>
      <c r="D114" s="8"/>
      <c r="E114" s="8"/>
      <c r="F114" s="8"/>
      <c r="G114" s="2" t="s">
        <v>65</v>
      </c>
      <c r="H114" s="2" t="s">
        <v>467</v>
      </c>
      <c r="I114" s="2" t="s">
        <v>155</v>
      </c>
      <c r="J114" s="2" t="s">
        <v>468</v>
      </c>
      <c r="K114" s="2" t="s">
        <v>421</v>
      </c>
      <c r="L114" s="2" t="s">
        <v>421</v>
      </c>
      <c r="M114" s="2" t="s">
        <v>469</v>
      </c>
      <c r="N114" s="2" t="s">
        <v>423</v>
      </c>
      <c r="O114" s="2" t="s">
        <v>73</v>
      </c>
      <c r="P114" s="2" t="s">
        <v>73</v>
      </c>
      <c r="Q114" s="2" t="s">
        <v>73</v>
      </c>
      <c r="R114" s="2" t="s">
        <v>74</v>
      </c>
      <c r="S114" s="2" t="s">
        <v>75</v>
      </c>
      <c r="T114" s="2" t="s">
        <v>76</v>
      </c>
      <c r="U114" s="2" t="s">
        <v>327</v>
      </c>
      <c r="V114" s="3">
        <v>75</v>
      </c>
      <c r="W114" s="3">
        <v>150</v>
      </c>
      <c r="X114" s="4">
        <f t="shared" si="2"/>
        <v>5</v>
      </c>
      <c r="Y114" s="4">
        <f t="shared" si="3"/>
        <v>7</v>
      </c>
      <c r="Z114" s="2"/>
      <c r="AA114" s="2"/>
      <c r="AB114" s="2"/>
      <c r="AC114" s="2"/>
      <c r="AD114" s="2"/>
      <c r="AE114" s="2"/>
      <c r="AF114" s="2"/>
      <c r="AG114" s="2">
        <v>2</v>
      </c>
      <c r="AH114" s="2"/>
      <c r="AI114" s="2">
        <v>2</v>
      </c>
      <c r="AJ114" s="2"/>
      <c r="AK114" s="2"/>
      <c r="AL114" s="2">
        <v>1</v>
      </c>
      <c r="AM114" s="2"/>
      <c r="AN114" s="2">
        <v>1</v>
      </c>
      <c r="AO114" s="2"/>
      <c r="AP114" s="2"/>
      <c r="AQ114" s="2">
        <v>1</v>
      </c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</row>
    <row r="115" spans="1:62" ht="200.25" customHeight="1" x14ac:dyDescent="0.25">
      <c r="A115" s="2" t="s">
        <v>62</v>
      </c>
      <c r="B115" s="2" t="s">
        <v>63</v>
      </c>
      <c r="C115" s="2" t="s">
        <v>470</v>
      </c>
      <c r="D115" s="8"/>
      <c r="E115" s="8"/>
      <c r="F115" s="8"/>
      <c r="G115" s="2" t="s">
        <v>65</v>
      </c>
      <c r="H115" s="2" t="s">
        <v>471</v>
      </c>
      <c r="I115" s="2" t="s">
        <v>167</v>
      </c>
      <c r="J115" s="2" t="s">
        <v>472</v>
      </c>
      <c r="K115" s="2" t="s">
        <v>421</v>
      </c>
      <c r="L115" s="2" t="s">
        <v>421</v>
      </c>
      <c r="M115" s="2" t="s">
        <v>473</v>
      </c>
      <c r="N115" s="2" t="s">
        <v>423</v>
      </c>
      <c r="O115" s="2" t="s">
        <v>73</v>
      </c>
      <c r="P115" s="2" t="s">
        <v>73</v>
      </c>
      <c r="Q115" s="2" t="s">
        <v>73</v>
      </c>
      <c r="R115" s="2" t="s">
        <v>74</v>
      </c>
      <c r="S115" s="2" t="s">
        <v>75</v>
      </c>
      <c r="T115" s="2" t="s">
        <v>76</v>
      </c>
      <c r="U115" s="2" t="s">
        <v>327</v>
      </c>
      <c r="V115" s="3">
        <v>120</v>
      </c>
      <c r="W115" s="3">
        <v>240</v>
      </c>
      <c r="X115" s="4">
        <f t="shared" si="2"/>
        <v>5</v>
      </c>
      <c r="Y115" s="4">
        <f t="shared" si="3"/>
        <v>19</v>
      </c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>
        <v>2</v>
      </c>
      <c r="AL115" s="2">
        <v>7</v>
      </c>
      <c r="AM115" s="2">
        <v>7</v>
      </c>
      <c r="AN115" s="2">
        <v>2</v>
      </c>
      <c r="AO115" s="2">
        <v>1</v>
      </c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</row>
    <row r="116" spans="1:62" ht="200.25" customHeight="1" x14ac:dyDescent="0.25">
      <c r="A116" s="2" t="s">
        <v>96</v>
      </c>
      <c r="B116" s="2" t="s">
        <v>97</v>
      </c>
      <c r="C116" s="2" t="s">
        <v>474</v>
      </c>
      <c r="D116" s="8"/>
      <c r="E116" s="8"/>
      <c r="F116" s="8"/>
      <c r="G116" s="2" t="s">
        <v>65</v>
      </c>
      <c r="H116" s="2" t="s">
        <v>475</v>
      </c>
      <c r="I116" s="2" t="s">
        <v>460</v>
      </c>
      <c r="J116" s="2" t="s">
        <v>476</v>
      </c>
      <c r="K116" s="2" t="s">
        <v>421</v>
      </c>
      <c r="L116" s="2" t="s">
        <v>439</v>
      </c>
      <c r="M116" s="2" t="s">
        <v>477</v>
      </c>
      <c r="N116" s="2" t="s">
        <v>423</v>
      </c>
      <c r="O116" s="2" t="s">
        <v>448</v>
      </c>
      <c r="P116" s="2" t="s">
        <v>73</v>
      </c>
      <c r="Q116" s="2" t="s">
        <v>73</v>
      </c>
      <c r="R116" s="2" t="s">
        <v>74</v>
      </c>
      <c r="S116" s="2" t="s">
        <v>75</v>
      </c>
      <c r="T116" s="2" t="s">
        <v>76</v>
      </c>
      <c r="U116" s="2" t="s">
        <v>327</v>
      </c>
      <c r="V116" s="3">
        <v>50</v>
      </c>
      <c r="W116" s="3">
        <v>100</v>
      </c>
      <c r="X116" s="4">
        <f t="shared" si="2"/>
        <v>4</v>
      </c>
      <c r="Y116" s="4">
        <f t="shared" si="3"/>
        <v>10</v>
      </c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>
        <v>1</v>
      </c>
      <c r="AK116" s="2"/>
      <c r="AL116" s="2"/>
      <c r="AM116" s="2"/>
      <c r="AN116" s="2"/>
      <c r="AO116" s="2">
        <v>1</v>
      </c>
      <c r="AP116" s="2"/>
      <c r="AQ116" s="2">
        <v>5</v>
      </c>
      <c r="AR116" s="2"/>
      <c r="AS116" s="2">
        <v>3</v>
      </c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</row>
    <row r="117" spans="1:62" ht="200.25" customHeight="1" x14ac:dyDescent="0.25">
      <c r="A117" s="2" t="s">
        <v>73</v>
      </c>
      <c r="B117" s="2"/>
      <c r="C117" s="2" t="s">
        <v>478</v>
      </c>
      <c r="D117" s="8"/>
      <c r="E117" s="8"/>
      <c r="F117" s="8"/>
      <c r="G117" s="2" t="s">
        <v>65</v>
      </c>
      <c r="H117" s="2" t="s">
        <v>479</v>
      </c>
      <c r="I117" s="2" t="s">
        <v>480</v>
      </c>
      <c r="J117" s="2" t="s">
        <v>481</v>
      </c>
      <c r="K117" s="2" t="s">
        <v>421</v>
      </c>
      <c r="L117" s="2" t="s">
        <v>469</v>
      </c>
      <c r="M117" s="2" t="s">
        <v>469</v>
      </c>
      <c r="N117" s="2" t="s">
        <v>441</v>
      </c>
      <c r="O117" s="2" t="s">
        <v>73</v>
      </c>
      <c r="P117" s="2" t="s">
        <v>73</v>
      </c>
      <c r="Q117" s="2" t="s">
        <v>73</v>
      </c>
      <c r="R117" s="2" t="s">
        <v>74</v>
      </c>
      <c r="S117" s="2" t="s">
        <v>75</v>
      </c>
      <c r="T117" s="2" t="s">
        <v>76</v>
      </c>
      <c r="U117" s="2" t="s">
        <v>327</v>
      </c>
      <c r="V117" s="3">
        <v>75</v>
      </c>
      <c r="W117" s="3">
        <v>150</v>
      </c>
      <c r="X117" s="4">
        <f t="shared" si="2"/>
        <v>4</v>
      </c>
      <c r="Y117" s="4">
        <f t="shared" si="3"/>
        <v>4</v>
      </c>
      <c r="Z117" s="2"/>
      <c r="AA117" s="2"/>
      <c r="AB117" s="2"/>
      <c r="AC117" s="2"/>
      <c r="AD117" s="2"/>
      <c r="AE117" s="2"/>
      <c r="AF117" s="2"/>
      <c r="AG117" s="2"/>
      <c r="AH117" s="2"/>
      <c r="AI117" s="2">
        <v>1</v>
      </c>
      <c r="AJ117" s="2"/>
      <c r="AK117" s="2"/>
      <c r="AL117" s="2">
        <v>1</v>
      </c>
      <c r="AM117" s="2"/>
      <c r="AN117" s="2"/>
      <c r="AO117" s="2">
        <v>1</v>
      </c>
      <c r="AP117" s="2">
        <v>1</v>
      </c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</row>
    <row r="118" spans="1:62" ht="200.25" customHeight="1" x14ac:dyDescent="0.25">
      <c r="A118" s="2" t="s">
        <v>96</v>
      </c>
      <c r="B118" s="2" t="s">
        <v>97</v>
      </c>
      <c r="C118" s="2" t="s">
        <v>482</v>
      </c>
      <c r="D118" s="8"/>
      <c r="E118" s="8"/>
      <c r="F118" s="8"/>
      <c r="G118" s="2" t="s">
        <v>65</v>
      </c>
      <c r="H118" s="2" t="s">
        <v>483</v>
      </c>
      <c r="I118" s="2" t="s">
        <v>48</v>
      </c>
      <c r="J118" s="2" t="s">
        <v>484</v>
      </c>
      <c r="K118" s="2" t="s">
        <v>421</v>
      </c>
      <c r="L118" s="2" t="s">
        <v>439</v>
      </c>
      <c r="M118" s="2" t="s">
        <v>485</v>
      </c>
      <c r="N118" s="2" t="s">
        <v>423</v>
      </c>
      <c r="O118" s="2" t="s">
        <v>73</v>
      </c>
      <c r="P118" s="2" t="s">
        <v>73</v>
      </c>
      <c r="Q118" s="2" t="s">
        <v>73</v>
      </c>
      <c r="R118" s="2" t="s">
        <v>74</v>
      </c>
      <c r="S118" s="2" t="s">
        <v>75</v>
      </c>
      <c r="T118" s="2" t="s">
        <v>76</v>
      </c>
      <c r="U118" s="2" t="s">
        <v>327</v>
      </c>
      <c r="V118" s="3">
        <v>65</v>
      </c>
      <c r="W118" s="3">
        <v>130</v>
      </c>
      <c r="X118" s="4">
        <f t="shared" si="2"/>
        <v>3</v>
      </c>
      <c r="Y118" s="4">
        <f t="shared" si="3"/>
        <v>4</v>
      </c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>
        <v>1</v>
      </c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>
        <v>1</v>
      </c>
      <c r="BF118" s="2"/>
      <c r="BG118" s="2"/>
      <c r="BH118" s="2">
        <v>2</v>
      </c>
      <c r="BI118" s="2"/>
      <c r="BJ118" s="2"/>
    </row>
    <row r="119" spans="1:62" ht="200.25" customHeight="1" x14ac:dyDescent="0.25">
      <c r="A119" s="2" t="s">
        <v>96</v>
      </c>
      <c r="B119" s="2" t="s">
        <v>97</v>
      </c>
      <c r="C119" s="2" t="s">
        <v>486</v>
      </c>
      <c r="D119" s="8"/>
      <c r="E119" s="8"/>
      <c r="F119" s="8"/>
      <c r="G119" s="2" t="s">
        <v>65</v>
      </c>
      <c r="H119" s="2" t="s">
        <v>487</v>
      </c>
      <c r="I119" s="2" t="s">
        <v>80</v>
      </c>
      <c r="J119" s="2" t="s">
        <v>465</v>
      </c>
      <c r="K119" s="2" t="s">
        <v>421</v>
      </c>
      <c r="L119" s="2" t="s">
        <v>439</v>
      </c>
      <c r="M119" s="2" t="s">
        <v>488</v>
      </c>
      <c r="N119" s="2" t="s">
        <v>423</v>
      </c>
      <c r="O119" s="2" t="s">
        <v>73</v>
      </c>
      <c r="P119" s="2" t="s">
        <v>73</v>
      </c>
      <c r="Q119" s="2" t="s">
        <v>73</v>
      </c>
      <c r="R119" s="2" t="s">
        <v>74</v>
      </c>
      <c r="S119" s="2" t="s">
        <v>75</v>
      </c>
      <c r="T119" s="2" t="s">
        <v>76</v>
      </c>
      <c r="U119" s="2" t="s">
        <v>327</v>
      </c>
      <c r="V119" s="3">
        <v>87.5</v>
      </c>
      <c r="W119" s="3">
        <v>175</v>
      </c>
      <c r="X119" s="4">
        <f t="shared" si="2"/>
        <v>3</v>
      </c>
      <c r="Y119" s="4">
        <f t="shared" si="3"/>
        <v>5</v>
      </c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>
        <v>3</v>
      </c>
      <c r="AL119" s="2"/>
      <c r="AM119" s="2">
        <v>1</v>
      </c>
      <c r="AN119" s="2"/>
      <c r="AO119" s="2"/>
      <c r="AP119" s="2">
        <v>1</v>
      </c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</row>
    <row r="120" spans="1:62" ht="200.25" customHeight="1" x14ac:dyDescent="0.25">
      <c r="A120" s="2" t="s">
        <v>96</v>
      </c>
      <c r="B120" s="2" t="s">
        <v>97</v>
      </c>
      <c r="C120" s="2" t="s">
        <v>474</v>
      </c>
      <c r="D120" s="8"/>
      <c r="E120" s="8"/>
      <c r="F120" s="8"/>
      <c r="G120" s="2" t="s">
        <v>65</v>
      </c>
      <c r="H120" s="2" t="s">
        <v>489</v>
      </c>
      <c r="I120" s="2" t="s">
        <v>490</v>
      </c>
      <c r="J120" s="2" t="s">
        <v>491</v>
      </c>
      <c r="K120" s="2" t="s">
        <v>421</v>
      </c>
      <c r="L120" s="2" t="s">
        <v>439</v>
      </c>
      <c r="M120" s="2" t="s">
        <v>477</v>
      </c>
      <c r="N120" s="2" t="s">
        <v>423</v>
      </c>
      <c r="O120" s="2" t="s">
        <v>448</v>
      </c>
      <c r="P120" s="2" t="s">
        <v>73</v>
      </c>
      <c r="Q120" s="2" t="s">
        <v>73</v>
      </c>
      <c r="R120" s="2" t="s">
        <v>74</v>
      </c>
      <c r="S120" s="2" t="s">
        <v>75</v>
      </c>
      <c r="T120" s="2" t="s">
        <v>76</v>
      </c>
      <c r="U120" s="2" t="s">
        <v>327</v>
      </c>
      <c r="V120" s="3">
        <v>50</v>
      </c>
      <c r="W120" s="3">
        <v>100</v>
      </c>
      <c r="X120" s="4">
        <f t="shared" si="2"/>
        <v>3</v>
      </c>
      <c r="Y120" s="4">
        <f t="shared" si="3"/>
        <v>4</v>
      </c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>
        <v>2</v>
      </c>
      <c r="AK120" s="2">
        <v>1</v>
      </c>
      <c r="AL120" s="2"/>
      <c r="AM120" s="2"/>
      <c r="AN120" s="2"/>
      <c r="AO120" s="2"/>
      <c r="AP120" s="2">
        <v>1</v>
      </c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</row>
    <row r="121" spans="1:62" ht="200.25" customHeight="1" x14ac:dyDescent="0.25">
      <c r="A121" s="2" t="s">
        <v>62</v>
      </c>
      <c r="B121" s="2" t="s">
        <v>63</v>
      </c>
      <c r="C121" s="2" t="s">
        <v>492</v>
      </c>
      <c r="D121" s="8"/>
      <c r="E121" s="8"/>
      <c r="F121" s="8"/>
      <c r="G121" s="2" t="s">
        <v>65</v>
      </c>
      <c r="H121" s="2" t="s">
        <v>493</v>
      </c>
      <c r="I121" s="2" t="s">
        <v>167</v>
      </c>
      <c r="J121" s="2" t="s">
        <v>494</v>
      </c>
      <c r="K121" s="2" t="s">
        <v>421</v>
      </c>
      <c r="L121" s="2" t="s">
        <v>421</v>
      </c>
      <c r="M121" s="2" t="s">
        <v>495</v>
      </c>
      <c r="N121" s="2" t="s">
        <v>423</v>
      </c>
      <c r="O121" s="2" t="s">
        <v>73</v>
      </c>
      <c r="P121" s="2" t="s">
        <v>73</v>
      </c>
      <c r="Q121" s="2" t="s">
        <v>73</v>
      </c>
      <c r="R121" s="2" t="s">
        <v>74</v>
      </c>
      <c r="S121" s="2" t="s">
        <v>75</v>
      </c>
      <c r="T121" s="2" t="s">
        <v>76</v>
      </c>
      <c r="U121" s="2" t="s">
        <v>327</v>
      </c>
      <c r="V121" s="3">
        <v>95</v>
      </c>
      <c r="W121" s="3">
        <v>190</v>
      </c>
      <c r="X121" s="4">
        <f t="shared" si="2"/>
        <v>3</v>
      </c>
      <c r="Y121" s="4">
        <f t="shared" si="3"/>
        <v>10</v>
      </c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>
        <v>7</v>
      </c>
      <c r="AM121" s="2">
        <v>1</v>
      </c>
      <c r="AN121" s="2">
        <v>2</v>
      </c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</row>
    <row r="122" spans="1:62" ht="200.25" customHeight="1" x14ac:dyDescent="0.25">
      <c r="A122" s="2" t="s">
        <v>62</v>
      </c>
      <c r="B122" s="2" t="s">
        <v>63</v>
      </c>
      <c r="C122" s="2" t="s">
        <v>496</v>
      </c>
      <c r="D122" s="8"/>
      <c r="E122" s="8"/>
      <c r="F122" s="8"/>
      <c r="G122" s="2" t="s">
        <v>65</v>
      </c>
      <c r="H122" s="2" t="s">
        <v>497</v>
      </c>
      <c r="I122" s="2" t="s">
        <v>167</v>
      </c>
      <c r="J122" s="2" t="s">
        <v>498</v>
      </c>
      <c r="K122" s="2" t="s">
        <v>421</v>
      </c>
      <c r="L122" s="2" t="s">
        <v>421</v>
      </c>
      <c r="M122" s="2" t="s">
        <v>499</v>
      </c>
      <c r="N122" s="2" t="s">
        <v>423</v>
      </c>
      <c r="O122" s="2" t="s">
        <v>73</v>
      </c>
      <c r="P122" s="2" t="s">
        <v>73</v>
      </c>
      <c r="Q122" s="2" t="s">
        <v>73</v>
      </c>
      <c r="R122" s="2" t="s">
        <v>74</v>
      </c>
      <c r="S122" s="2" t="s">
        <v>75</v>
      </c>
      <c r="T122" s="2" t="s">
        <v>76</v>
      </c>
      <c r="U122" s="2" t="s">
        <v>327</v>
      </c>
      <c r="V122" s="3">
        <v>80</v>
      </c>
      <c r="W122" s="3">
        <v>160</v>
      </c>
      <c r="X122" s="4">
        <f t="shared" si="2"/>
        <v>3</v>
      </c>
      <c r="Y122" s="4">
        <f t="shared" si="3"/>
        <v>6</v>
      </c>
      <c r="Z122" s="2"/>
      <c r="AA122" s="2"/>
      <c r="AB122" s="2"/>
      <c r="AC122" s="2"/>
      <c r="AD122" s="2"/>
      <c r="AE122" s="2"/>
      <c r="AF122" s="2"/>
      <c r="AG122" s="2"/>
      <c r="AH122" s="2"/>
      <c r="AI122" s="2">
        <v>1</v>
      </c>
      <c r="AJ122" s="2">
        <v>3</v>
      </c>
      <c r="AK122" s="2"/>
      <c r="AL122" s="2"/>
      <c r="AM122" s="2"/>
      <c r="AN122" s="2"/>
      <c r="AO122" s="2"/>
      <c r="AP122" s="2"/>
      <c r="AQ122" s="2"/>
      <c r="AR122" s="2">
        <v>2</v>
      </c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</row>
    <row r="123" spans="1:62" ht="200.25" customHeight="1" x14ac:dyDescent="0.25">
      <c r="A123" s="2" t="s">
        <v>96</v>
      </c>
      <c r="B123" s="2" t="s">
        <v>97</v>
      </c>
      <c r="C123" s="2" t="s">
        <v>500</v>
      </c>
      <c r="D123" s="8"/>
      <c r="E123" s="8"/>
      <c r="F123" s="8"/>
      <c r="G123" s="2" t="s">
        <v>65</v>
      </c>
      <c r="H123" s="2" t="s">
        <v>501</v>
      </c>
      <c r="I123" s="2" t="s">
        <v>80</v>
      </c>
      <c r="J123" s="2" t="s">
        <v>502</v>
      </c>
      <c r="K123" s="2" t="s">
        <v>421</v>
      </c>
      <c r="L123" s="2" t="s">
        <v>439</v>
      </c>
      <c r="M123" s="2" t="s">
        <v>503</v>
      </c>
      <c r="N123" s="2" t="s">
        <v>423</v>
      </c>
      <c r="O123" s="2" t="s">
        <v>73</v>
      </c>
      <c r="P123" s="2" t="s">
        <v>73</v>
      </c>
      <c r="Q123" s="2" t="s">
        <v>73</v>
      </c>
      <c r="R123" s="2" t="s">
        <v>74</v>
      </c>
      <c r="S123" s="2" t="s">
        <v>75</v>
      </c>
      <c r="T123" s="2" t="s">
        <v>76</v>
      </c>
      <c r="U123" s="2" t="s">
        <v>327</v>
      </c>
      <c r="V123" s="3">
        <v>60</v>
      </c>
      <c r="W123" s="3">
        <v>120</v>
      </c>
      <c r="X123" s="4">
        <f t="shared" si="2"/>
        <v>3</v>
      </c>
      <c r="Y123" s="4">
        <f t="shared" si="3"/>
        <v>3</v>
      </c>
      <c r="Z123" s="2"/>
      <c r="AA123" s="2"/>
      <c r="AB123" s="2"/>
      <c r="AC123" s="2"/>
      <c r="AD123" s="2"/>
      <c r="AE123" s="2"/>
      <c r="AF123" s="2"/>
      <c r="AG123" s="2"/>
      <c r="AH123" s="2"/>
      <c r="AI123" s="2">
        <v>1</v>
      </c>
      <c r="AJ123" s="2">
        <v>1</v>
      </c>
      <c r="AK123" s="2"/>
      <c r="AL123" s="2">
        <v>1</v>
      </c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</row>
    <row r="124" spans="1:62" ht="200.45" customHeight="1" x14ac:dyDescent="0.25">
      <c r="A124" s="2" t="s">
        <v>73</v>
      </c>
      <c r="B124" s="2"/>
      <c r="C124" s="2" t="s">
        <v>504</v>
      </c>
      <c r="D124" s="8"/>
      <c r="E124" s="8"/>
      <c r="F124" s="2"/>
      <c r="G124" s="2" t="s">
        <v>65</v>
      </c>
      <c r="H124" s="2" t="s">
        <v>505</v>
      </c>
      <c r="I124" s="2" t="s">
        <v>437</v>
      </c>
      <c r="J124" s="2" t="s">
        <v>438</v>
      </c>
      <c r="K124" s="2" t="s">
        <v>421</v>
      </c>
      <c r="L124" s="2" t="s">
        <v>506</v>
      </c>
      <c r="M124" s="2" t="s">
        <v>429</v>
      </c>
      <c r="N124" s="2" t="s">
        <v>430</v>
      </c>
      <c r="O124" s="2" t="s">
        <v>73</v>
      </c>
      <c r="P124" s="2" t="s">
        <v>73</v>
      </c>
      <c r="Q124" s="2" t="s">
        <v>73</v>
      </c>
      <c r="R124" s="2" t="s">
        <v>74</v>
      </c>
      <c r="S124" s="2" t="s">
        <v>75</v>
      </c>
      <c r="T124" s="2" t="s">
        <v>76</v>
      </c>
      <c r="U124" s="2" t="s">
        <v>327</v>
      </c>
      <c r="V124" s="3">
        <v>85</v>
      </c>
      <c r="W124" s="3">
        <v>170</v>
      </c>
      <c r="X124" s="4">
        <f t="shared" si="2"/>
        <v>3</v>
      </c>
      <c r="Y124" s="4">
        <f t="shared" si="3"/>
        <v>30</v>
      </c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>
        <v>23</v>
      </c>
      <c r="AS124" s="2"/>
      <c r="AT124" s="2"/>
      <c r="AU124" s="2">
        <v>4</v>
      </c>
      <c r="AV124" s="2">
        <v>3</v>
      </c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</row>
    <row r="125" spans="1:62" ht="200.25" customHeight="1" x14ac:dyDescent="0.25">
      <c r="A125" s="2" t="s">
        <v>62</v>
      </c>
      <c r="B125" s="2" t="s">
        <v>63</v>
      </c>
      <c r="C125" s="2" t="s">
        <v>507</v>
      </c>
      <c r="D125" s="8"/>
      <c r="E125" s="8"/>
      <c r="F125" s="8"/>
      <c r="G125" s="2" t="s">
        <v>65</v>
      </c>
      <c r="H125" s="2" t="s">
        <v>508</v>
      </c>
      <c r="I125" s="2" t="s">
        <v>509</v>
      </c>
      <c r="J125" s="2" t="s">
        <v>510</v>
      </c>
      <c r="K125" s="2" t="s">
        <v>421</v>
      </c>
      <c r="L125" s="2" t="s">
        <v>421</v>
      </c>
      <c r="M125" s="2" t="s">
        <v>428</v>
      </c>
      <c r="N125" s="2" t="s">
        <v>423</v>
      </c>
      <c r="O125" s="2" t="s">
        <v>73</v>
      </c>
      <c r="P125" s="2" t="s">
        <v>73</v>
      </c>
      <c r="Q125" s="2" t="s">
        <v>73</v>
      </c>
      <c r="R125" s="2" t="s">
        <v>74</v>
      </c>
      <c r="S125" s="2" t="s">
        <v>75</v>
      </c>
      <c r="T125" s="2" t="s">
        <v>76</v>
      </c>
      <c r="U125" s="2" t="s">
        <v>327</v>
      </c>
      <c r="V125" s="3">
        <v>75</v>
      </c>
      <c r="W125" s="3">
        <v>150</v>
      </c>
      <c r="X125" s="4">
        <f t="shared" si="2"/>
        <v>2</v>
      </c>
      <c r="Y125" s="4">
        <f t="shared" si="3"/>
        <v>4</v>
      </c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>
        <v>1</v>
      </c>
      <c r="AO125" s="2"/>
      <c r="AP125" s="2"/>
      <c r="AQ125" s="2">
        <v>3</v>
      </c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</row>
    <row r="126" spans="1:62" ht="200.25" customHeight="1" x14ac:dyDescent="0.25">
      <c r="A126" s="2" t="s">
        <v>62</v>
      </c>
      <c r="B126" s="2" t="s">
        <v>63</v>
      </c>
      <c r="C126" s="2" t="s">
        <v>507</v>
      </c>
      <c r="D126" s="8"/>
      <c r="E126" s="8"/>
      <c r="F126" s="8"/>
      <c r="G126" s="2" t="s">
        <v>65</v>
      </c>
      <c r="H126" s="2" t="s">
        <v>511</v>
      </c>
      <c r="I126" s="2" t="s">
        <v>512</v>
      </c>
      <c r="J126" s="2" t="s">
        <v>513</v>
      </c>
      <c r="K126" s="2" t="s">
        <v>421</v>
      </c>
      <c r="L126" s="2" t="s">
        <v>421</v>
      </c>
      <c r="M126" s="2" t="s">
        <v>428</v>
      </c>
      <c r="N126" s="2" t="s">
        <v>423</v>
      </c>
      <c r="O126" s="2" t="s">
        <v>73</v>
      </c>
      <c r="P126" s="2" t="s">
        <v>73</v>
      </c>
      <c r="Q126" s="2" t="s">
        <v>73</v>
      </c>
      <c r="R126" s="2" t="s">
        <v>74</v>
      </c>
      <c r="S126" s="2" t="s">
        <v>75</v>
      </c>
      <c r="T126" s="2" t="s">
        <v>76</v>
      </c>
      <c r="U126" s="2" t="s">
        <v>327</v>
      </c>
      <c r="V126" s="3">
        <v>75</v>
      </c>
      <c r="W126" s="3">
        <v>150</v>
      </c>
      <c r="X126" s="4">
        <f t="shared" si="2"/>
        <v>2</v>
      </c>
      <c r="Y126" s="4">
        <f t="shared" si="3"/>
        <v>6</v>
      </c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>
        <v>5</v>
      </c>
      <c r="AS126" s="2">
        <v>1</v>
      </c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</row>
    <row r="127" spans="1:62" ht="200.25" customHeight="1" x14ac:dyDescent="0.25">
      <c r="A127" s="2" t="s">
        <v>62</v>
      </c>
      <c r="B127" s="2" t="s">
        <v>63</v>
      </c>
      <c r="C127" s="2" t="s">
        <v>514</v>
      </c>
      <c r="D127" s="8"/>
      <c r="E127" s="8"/>
      <c r="F127" s="8"/>
      <c r="G127" s="2" t="s">
        <v>65</v>
      </c>
      <c r="H127" s="2" t="s">
        <v>515</v>
      </c>
      <c r="I127" s="2" t="s">
        <v>283</v>
      </c>
      <c r="J127" s="2" t="s">
        <v>516</v>
      </c>
      <c r="K127" s="2" t="s">
        <v>421</v>
      </c>
      <c r="L127" s="2" t="s">
        <v>421</v>
      </c>
      <c r="M127" s="2" t="s">
        <v>517</v>
      </c>
      <c r="N127" s="2" t="s">
        <v>423</v>
      </c>
      <c r="O127" s="2" t="s">
        <v>73</v>
      </c>
      <c r="P127" s="2" t="s">
        <v>73</v>
      </c>
      <c r="Q127" s="2" t="s">
        <v>73</v>
      </c>
      <c r="R127" s="2" t="s">
        <v>74</v>
      </c>
      <c r="S127" s="2" t="s">
        <v>75</v>
      </c>
      <c r="T127" s="2" t="s">
        <v>76</v>
      </c>
      <c r="U127" s="2" t="s">
        <v>327</v>
      </c>
      <c r="V127" s="3">
        <v>85</v>
      </c>
      <c r="W127" s="3">
        <v>170</v>
      </c>
      <c r="X127" s="4">
        <f t="shared" si="2"/>
        <v>2</v>
      </c>
      <c r="Y127" s="4">
        <f t="shared" si="3"/>
        <v>14</v>
      </c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>
        <v>3</v>
      </c>
      <c r="AK127" s="2"/>
      <c r="AL127" s="2">
        <v>11</v>
      </c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</row>
    <row r="128" spans="1:62" ht="200.25" customHeight="1" x14ac:dyDescent="0.25">
      <c r="A128" s="2" t="s">
        <v>96</v>
      </c>
      <c r="B128" s="2" t="s">
        <v>97</v>
      </c>
      <c r="C128" s="2" t="s">
        <v>518</v>
      </c>
      <c r="D128" s="8"/>
      <c r="E128" s="8"/>
      <c r="F128" s="8"/>
      <c r="G128" s="2" t="s">
        <v>65</v>
      </c>
      <c r="H128" s="2" t="s">
        <v>519</v>
      </c>
      <c r="I128" s="2" t="s">
        <v>167</v>
      </c>
      <c r="J128" s="2" t="s">
        <v>520</v>
      </c>
      <c r="K128" s="2" t="s">
        <v>421</v>
      </c>
      <c r="L128" s="2" t="s">
        <v>521</v>
      </c>
      <c r="M128" s="2" t="s">
        <v>522</v>
      </c>
      <c r="N128" s="2" t="s">
        <v>423</v>
      </c>
      <c r="O128" s="2" t="s">
        <v>448</v>
      </c>
      <c r="P128" s="2" t="s">
        <v>73</v>
      </c>
      <c r="Q128" s="2" t="s">
        <v>73</v>
      </c>
      <c r="R128" s="2" t="s">
        <v>74</v>
      </c>
      <c r="S128" s="2" t="s">
        <v>75</v>
      </c>
      <c r="T128" s="2" t="s">
        <v>76</v>
      </c>
      <c r="U128" s="2" t="s">
        <v>327</v>
      </c>
      <c r="V128" s="3">
        <v>95</v>
      </c>
      <c r="W128" s="3">
        <v>190</v>
      </c>
      <c r="X128" s="4">
        <f t="shared" si="2"/>
        <v>2</v>
      </c>
      <c r="Y128" s="4">
        <f t="shared" si="3"/>
        <v>4</v>
      </c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>
        <v>2</v>
      </c>
      <c r="AO128" s="2">
        <v>2</v>
      </c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</row>
    <row r="129" spans="1:62" ht="200.25" customHeight="1" x14ac:dyDescent="0.25">
      <c r="A129" s="2" t="s">
        <v>96</v>
      </c>
      <c r="B129" s="2" t="s">
        <v>97</v>
      </c>
      <c r="C129" s="2" t="s">
        <v>523</v>
      </c>
      <c r="D129" s="8"/>
      <c r="E129" s="8"/>
      <c r="F129" s="8"/>
      <c r="G129" s="2" t="s">
        <v>65</v>
      </c>
      <c r="H129" s="2" t="s">
        <v>524</v>
      </c>
      <c r="I129" s="2" t="s">
        <v>460</v>
      </c>
      <c r="J129" s="2" t="s">
        <v>525</v>
      </c>
      <c r="K129" s="2" t="s">
        <v>421</v>
      </c>
      <c r="L129" s="2" t="s">
        <v>439</v>
      </c>
      <c r="M129" s="2" t="s">
        <v>526</v>
      </c>
      <c r="N129" s="2" t="s">
        <v>441</v>
      </c>
      <c r="O129" s="2" t="s">
        <v>527</v>
      </c>
      <c r="P129" s="2" t="s">
        <v>73</v>
      </c>
      <c r="Q129" s="2" t="s">
        <v>73</v>
      </c>
      <c r="R129" s="2" t="s">
        <v>74</v>
      </c>
      <c r="S129" s="2" t="s">
        <v>75</v>
      </c>
      <c r="T129" s="2" t="s">
        <v>76</v>
      </c>
      <c r="U129" s="2" t="s">
        <v>327</v>
      </c>
      <c r="V129" s="3">
        <v>75</v>
      </c>
      <c r="W129" s="3">
        <v>150</v>
      </c>
      <c r="X129" s="4">
        <f t="shared" si="2"/>
        <v>2</v>
      </c>
      <c r="Y129" s="4">
        <f t="shared" si="3"/>
        <v>9</v>
      </c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>
        <v>8</v>
      </c>
      <c r="AM129" s="2"/>
      <c r="AN129" s="2"/>
      <c r="AO129" s="2"/>
      <c r="AP129" s="2">
        <v>1</v>
      </c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</row>
    <row r="130" spans="1:62" ht="200.45" customHeight="1" x14ac:dyDescent="0.25">
      <c r="A130" s="2" t="s">
        <v>73</v>
      </c>
      <c r="B130" s="2"/>
      <c r="C130" s="2" t="s">
        <v>463</v>
      </c>
      <c r="D130" s="9"/>
      <c r="E130" s="8"/>
      <c r="F130" s="2"/>
      <c r="G130" s="2" t="s">
        <v>65</v>
      </c>
      <c r="H130" s="2" t="s">
        <v>528</v>
      </c>
      <c r="I130" s="2" t="s">
        <v>80</v>
      </c>
      <c r="J130" s="2" t="s">
        <v>529</v>
      </c>
      <c r="K130" s="2" t="s">
        <v>421</v>
      </c>
      <c r="L130" s="2" t="s">
        <v>434</v>
      </c>
      <c r="M130" s="2" t="s">
        <v>448</v>
      </c>
      <c r="N130" s="2" t="s">
        <v>430</v>
      </c>
      <c r="O130" s="2" t="s">
        <v>73</v>
      </c>
      <c r="P130" s="2" t="s">
        <v>73</v>
      </c>
      <c r="Q130" s="2" t="s">
        <v>73</v>
      </c>
      <c r="R130" s="2" t="s">
        <v>74</v>
      </c>
      <c r="S130" s="2" t="s">
        <v>75</v>
      </c>
      <c r="T130" s="2" t="s">
        <v>76</v>
      </c>
      <c r="U130" s="2" t="s">
        <v>327</v>
      </c>
      <c r="V130" s="3">
        <v>80</v>
      </c>
      <c r="W130" s="3">
        <v>160</v>
      </c>
      <c r="X130" s="4">
        <f t="shared" si="2"/>
        <v>2</v>
      </c>
      <c r="Y130" s="4">
        <f t="shared" si="3"/>
        <v>3</v>
      </c>
      <c r="Z130" s="2"/>
      <c r="AA130" s="2"/>
      <c r="AB130" s="2"/>
      <c r="AC130" s="2"/>
      <c r="AD130" s="2"/>
      <c r="AE130" s="2"/>
      <c r="AF130" s="2"/>
      <c r="AG130" s="2"/>
      <c r="AH130" s="2"/>
      <c r="AI130" s="2">
        <v>1</v>
      </c>
      <c r="AJ130" s="2"/>
      <c r="AK130" s="2"/>
      <c r="AL130" s="2">
        <v>2</v>
      </c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</row>
    <row r="131" spans="1:62" ht="200.25" customHeight="1" x14ac:dyDescent="0.25">
      <c r="A131" s="2" t="s">
        <v>73</v>
      </c>
      <c r="B131" s="2"/>
      <c r="C131" s="2" t="s">
        <v>530</v>
      </c>
      <c r="D131" s="8"/>
      <c r="E131" s="8"/>
      <c r="F131" s="8"/>
      <c r="G131" s="2" t="s">
        <v>65</v>
      </c>
      <c r="H131" s="2" t="s">
        <v>531</v>
      </c>
      <c r="I131" s="2" t="s">
        <v>532</v>
      </c>
      <c r="J131" s="2" t="s">
        <v>438</v>
      </c>
      <c r="K131" s="2" t="s">
        <v>421</v>
      </c>
      <c r="L131" s="2" t="s">
        <v>533</v>
      </c>
      <c r="M131" s="2" t="s">
        <v>448</v>
      </c>
      <c r="N131" s="2" t="s">
        <v>430</v>
      </c>
      <c r="O131" s="2" t="s">
        <v>73</v>
      </c>
      <c r="P131" s="2" t="s">
        <v>73</v>
      </c>
      <c r="Q131" s="2" t="s">
        <v>73</v>
      </c>
      <c r="R131" s="2" t="s">
        <v>74</v>
      </c>
      <c r="S131" s="2" t="s">
        <v>75</v>
      </c>
      <c r="T131" s="2" t="s">
        <v>76</v>
      </c>
      <c r="U131" s="2" t="s">
        <v>327</v>
      </c>
      <c r="V131" s="3">
        <v>80</v>
      </c>
      <c r="W131" s="3">
        <v>160</v>
      </c>
      <c r="X131" s="4">
        <f t="shared" si="2"/>
        <v>2</v>
      </c>
      <c r="Y131" s="4">
        <f t="shared" si="3"/>
        <v>5</v>
      </c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>
        <v>1</v>
      </c>
      <c r="AU131" s="2"/>
      <c r="AV131" s="2">
        <v>4</v>
      </c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</row>
    <row r="132" spans="1:62" ht="200.25" customHeight="1" x14ac:dyDescent="0.25">
      <c r="A132" s="2" t="s">
        <v>62</v>
      </c>
      <c r="B132" s="2" t="s">
        <v>63</v>
      </c>
      <c r="C132" s="2" t="s">
        <v>534</v>
      </c>
      <c r="D132" s="8"/>
      <c r="E132" s="8"/>
      <c r="F132" s="8"/>
      <c r="G132" s="2" t="s">
        <v>65</v>
      </c>
      <c r="H132" s="2" t="s">
        <v>535</v>
      </c>
      <c r="I132" s="2" t="s">
        <v>419</v>
      </c>
      <c r="J132" s="2" t="s">
        <v>420</v>
      </c>
      <c r="K132" s="2" t="s">
        <v>421</v>
      </c>
      <c r="L132" s="2" t="s">
        <v>421</v>
      </c>
      <c r="M132" s="2" t="s">
        <v>536</v>
      </c>
      <c r="N132" s="2" t="s">
        <v>423</v>
      </c>
      <c r="O132" s="2" t="s">
        <v>73</v>
      </c>
      <c r="P132" s="2" t="s">
        <v>73</v>
      </c>
      <c r="Q132" s="2" t="s">
        <v>73</v>
      </c>
      <c r="R132" s="2" t="s">
        <v>74</v>
      </c>
      <c r="S132" s="2" t="s">
        <v>75</v>
      </c>
      <c r="T132" s="2" t="s">
        <v>76</v>
      </c>
      <c r="U132" s="2" t="s">
        <v>327</v>
      </c>
      <c r="V132" s="3">
        <v>55</v>
      </c>
      <c r="W132" s="3">
        <v>110</v>
      </c>
      <c r="X132" s="4">
        <f t="shared" si="2"/>
        <v>2</v>
      </c>
      <c r="Y132" s="4">
        <f t="shared" si="3"/>
        <v>4</v>
      </c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>
        <v>1</v>
      </c>
      <c r="AT132" s="2">
        <v>3</v>
      </c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</row>
    <row r="133" spans="1:62" ht="200.25" customHeight="1" x14ac:dyDescent="0.25">
      <c r="A133" s="2" t="s">
        <v>96</v>
      </c>
      <c r="B133" s="2" t="s">
        <v>97</v>
      </c>
      <c r="C133" s="2" t="s">
        <v>537</v>
      </c>
      <c r="D133" s="8"/>
      <c r="E133" s="8"/>
      <c r="F133" s="8"/>
      <c r="G133" s="2" t="s">
        <v>65</v>
      </c>
      <c r="H133" s="2" t="s">
        <v>538</v>
      </c>
      <c r="I133" s="2" t="s">
        <v>307</v>
      </c>
      <c r="J133" s="2" t="s">
        <v>539</v>
      </c>
      <c r="K133" s="2" t="s">
        <v>421</v>
      </c>
      <c r="L133" s="2" t="s">
        <v>421</v>
      </c>
      <c r="M133" s="2" t="s">
        <v>540</v>
      </c>
      <c r="N133" s="2" t="s">
        <v>423</v>
      </c>
      <c r="O133" s="2" t="s">
        <v>73</v>
      </c>
      <c r="P133" s="2" t="s">
        <v>73</v>
      </c>
      <c r="Q133" s="2" t="s">
        <v>73</v>
      </c>
      <c r="R133" s="2" t="s">
        <v>74</v>
      </c>
      <c r="S133" s="2" t="s">
        <v>75</v>
      </c>
      <c r="T133" s="2" t="s">
        <v>76</v>
      </c>
      <c r="U133" s="2" t="s">
        <v>327</v>
      </c>
      <c r="V133" s="3">
        <v>80</v>
      </c>
      <c r="W133" s="3">
        <v>160</v>
      </c>
      <c r="X133" s="4">
        <f t="shared" si="2"/>
        <v>1</v>
      </c>
      <c r="Y133" s="4">
        <f t="shared" si="3"/>
        <v>1</v>
      </c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>
        <v>1</v>
      </c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</row>
    <row r="134" spans="1:62" ht="200.25" customHeight="1" x14ac:dyDescent="0.25">
      <c r="A134" s="2" t="s">
        <v>96</v>
      </c>
      <c r="B134" s="2" t="s">
        <v>97</v>
      </c>
      <c r="C134" s="2" t="s">
        <v>541</v>
      </c>
      <c r="D134" s="8"/>
      <c r="E134" s="8"/>
      <c r="F134" s="8"/>
      <c r="G134" s="2" t="s">
        <v>65</v>
      </c>
      <c r="H134" s="2" t="s">
        <v>542</v>
      </c>
      <c r="I134" s="2" t="s">
        <v>167</v>
      </c>
      <c r="J134" s="2" t="s">
        <v>543</v>
      </c>
      <c r="K134" s="2" t="s">
        <v>421</v>
      </c>
      <c r="L134" s="2" t="s">
        <v>439</v>
      </c>
      <c r="M134" s="2" t="s">
        <v>544</v>
      </c>
      <c r="N134" s="2" t="s">
        <v>423</v>
      </c>
      <c r="O134" s="2" t="s">
        <v>73</v>
      </c>
      <c r="P134" s="2" t="s">
        <v>73</v>
      </c>
      <c r="Q134" s="2" t="s">
        <v>73</v>
      </c>
      <c r="R134" s="2" t="s">
        <v>74</v>
      </c>
      <c r="S134" s="2" t="s">
        <v>75</v>
      </c>
      <c r="T134" s="2" t="s">
        <v>76</v>
      </c>
      <c r="U134" s="2" t="s">
        <v>327</v>
      </c>
      <c r="V134" s="3">
        <v>60</v>
      </c>
      <c r="W134" s="3">
        <v>120</v>
      </c>
      <c r="X134" s="4">
        <f t="shared" ref="X134:X195" si="4">COUNTA(Z134:BJ134)</f>
        <v>1</v>
      </c>
      <c r="Y134" s="4">
        <f t="shared" ref="Y134:Y195" si="5">SUM(Z134:BJ134)</f>
        <v>2</v>
      </c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>
        <v>2</v>
      </c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</row>
    <row r="135" spans="1:62" ht="200.25" customHeight="1" x14ac:dyDescent="0.25">
      <c r="A135" s="2" t="s">
        <v>96</v>
      </c>
      <c r="B135" s="2" t="s">
        <v>97</v>
      </c>
      <c r="C135" s="2" t="s">
        <v>541</v>
      </c>
      <c r="D135" s="8"/>
      <c r="E135" s="8"/>
      <c r="F135" s="8"/>
      <c r="G135" s="2" t="s">
        <v>65</v>
      </c>
      <c r="H135" s="2" t="s">
        <v>545</v>
      </c>
      <c r="I135" s="2" t="s">
        <v>80</v>
      </c>
      <c r="J135" s="2" t="s">
        <v>546</v>
      </c>
      <c r="K135" s="2" t="s">
        <v>421</v>
      </c>
      <c r="L135" s="2" t="s">
        <v>439</v>
      </c>
      <c r="M135" s="2" t="s">
        <v>544</v>
      </c>
      <c r="N135" s="2" t="s">
        <v>423</v>
      </c>
      <c r="O135" s="2" t="s">
        <v>73</v>
      </c>
      <c r="P135" s="2" t="s">
        <v>73</v>
      </c>
      <c r="Q135" s="2" t="s">
        <v>73</v>
      </c>
      <c r="R135" s="2" t="s">
        <v>74</v>
      </c>
      <c r="S135" s="2" t="s">
        <v>75</v>
      </c>
      <c r="T135" s="2" t="s">
        <v>76</v>
      </c>
      <c r="U135" s="2" t="s">
        <v>327</v>
      </c>
      <c r="V135" s="3">
        <v>60</v>
      </c>
      <c r="W135" s="3">
        <v>120</v>
      </c>
      <c r="X135" s="4">
        <f t="shared" si="4"/>
        <v>1</v>
      </c>
      <c r="Y135" s="4">
        <f t="shared" si="5"/>
        <v>3</v>
      </c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>
        <v>3</v>
      </c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</row>
    <row r="136" spans="1:62" ht="200.25" customHeight="1" x14ac:dyDescent="0.25">
      <c r="A136" s="2" t="s">
        <v>62</v>
      </c>
      <c r="B136" s="2" t="s">
        <v>63</v>
      </c>
      <c r="C136" s="2" t="s">
        <v>547</v>
      </c>
      <c r="D136" s="8"/>
      <c r="E136" s="8"/>
      <c r="F136" s="8"/>
      <c r="G136" s="2" t="s">
        <v>65</v>
      </c>
      <c r="H136" s="2" t="s">
        <v>548</v>
      </c>
      <c r="I136" s="2" t="s">
        <v>167</v>
      </c>
      <c r="J136" s="2" t="s">
        <v>549</v>
      </c>
      <c r="K136" s="2" t="s">
        <v>421</v>
      </c>
      <c r="L136" s="2" t="s">
        <v>421</v>
      </c>
      <c r="M136" s="2" t="s">
        <v>526</v>
      </c>
      <c r="N136" s="2" t="s">
        <v>423</v>
      </c>
      <c r="O136" s="2" t="s">
        <v>73</v>
      </c>
      <c r="P136" s="2" t="s">
        <v>73</v>
      </c>
      <c r="Q136" s="2" t="s">
        <v>73</v>
      </c>
      <c r="R136" s="2" t="s">
        <v>74</v>
      </c>
      <c r="S136" s="2" t="s">
        <v>75</v>
      </c>
      <c r="T136" s="2" t="s">
        <v>76</v>
      </c>
      <c r="U136" s="2" t="s">
        <v>327</v>
      </c>
      <c r="V136" s="3">
        <v>75</v>
      </c>
      <c r="W136" s="3">
        <v>150</v>
      </c>
      <c r="X136" s="4">
        <f t="shared" si="4"/>
        <v>1</v>
      </c>
      <c r="Y136" s="4">
        <f t="shared" si="5"/>
        <v>1</v>
      </c>
      <c r="Z136" s="2"/>
      <c r="AA136" s="2"/>
      <c r="AB136" s="2"/>
      <c r="AC136" s="2"/>
      <c r="AD136" s="2"/>
      <c r="AE136" s="2"/>
      <c r="AF136" s="2"/>
      <c r="AG136" s="2"/>
      <c r="AH136" s="2"/>
      <c r="AI136" s="2">
        <v>1</v>
      </c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</row>
    <row r="137" spans="1:62" ht="200.25" customHeight="1" x14ac:dyDescent="0.25">
      <c r="A137" s="2" t="s">
        <v>62</v>
      </c>
      <c r="B137" s="2" t="s">
        <v>63</v>
      </c>
      <c r="C137" s="2" t="s">
        <v>547</v>
      </c>
      <c r="D137" s="8"/>
      <c r="E137" s="8"/>
      <c r="F137" s="8"/>
      <c r="G137" s="2" t="s">
        <v>65</v>
      </c>
      <c r="H137" s="2" t="s">
        <v>550</v>
      </c>
      <c r="I137" s="2" t="s">
        <v>80</v>
      </c>
      <c r="J137" s="2" t="s">
        <v>551</v>
      </c>
      <c r="K137" s="2" t="s">
        <v>421</v>
      </c>
      <c r="L137" s="2" t="s">
        <v>421</v>
      </c>
      <c r="M137" s="2" t="s">
        <v>526</v>
      </c>
      <c r="N137" s="2" t="s">
        <v>423</v>
      </c>
      <c r="O137" s="2" t="s">
        <v>73</v>
      </c>
      <c r="P137" s="2" t="s">
        <v>73</v>
      </c>
      <c r="Q137" s="2" t="s">
        <v>73</v>
      </c>
      <c r="R137" s="2" t="s">
        <v>74</v>
      </c>
      <c r="S137" s="2" t="s">
        <v>75</v>
      </c>
      <c r="T137" s="2" t="s">
        <v>76</v>
      </c>
      <c r="U137" s="2" t="s">
        <v>327</v>
      </c>
      <c r="V137" s="3">
        <v>75</v>
      </c>
      <c r="W137" s="3">
        <v>150</v>
      </c>
      <c r="X137" s="4">
        <f t="shared" si="4"/>
        <v>1</v>
      </c>
      <c r="Y137" s="4">
        <f t="shared" si="5"/>
        <v>23</v>
      </c>
      <c r="Z137" s="2"/>
      <c r="AA137" s="2"/>
      <c r="AB137" s="2"/>
      <c r="AC137" s="2"/>
      <c r="AD137" s="2"/>
      <c r="AE137" s="2"/>
      <c r="AF137" s="2"/>
      <c r="AG137" s="2"/>
      <c r="AH137" s="2"/>
      <c r="AI137" s="2">
        <v>23</v>
      </c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</row>
    <row r="138" spans="1:62" ht="200.25" customHeight="1" x14ac:dyDescent="0.25">
      <c r="A138" s="2" t="s">
        <v>62</v>
      </c>
      <c r="B138" s="2" t="s">
        <v>63</v>
      </c>
      <c r="C138" s="2" t="s">
        <v>547</v>
      </c>
      <c r="D138" s="8"/>
      <c r="E138" s="8"/>
      <c r="F138" s="8"/>
      <c r="G138" s="2" t="s">
        <v>65</v>
      </c>
      <c r="H138" s="2" t="s">
        <v>552</v>
      </c>
      <c r="I138" s="2" t="s">
        <v>553</v>
      </c>
      <c r="J138" s="2" t="s">
        <v>554</v>
      </c>
      <c r="K138" s="2" t="s">
        <v>421</v>
      </c>
      <c r="L138" s="2" t="s">
        <v>421</v>
      </c>
      <c r="M138" s="2" t="s">
        <v>526</v>
      </c>
      <c r="N138" s="2" t="s">
        <v>423</v>
      </c>
      <c r="O138" s="2" t="s">
        <v>73</v>
      </c>
      <c r="P138" s="2" t="s">
        <v>73</v>
      </c>
      <c r="Q138" s="2" t="s">
        <v>73</v>
      </c>
      <c r="R138" s="2" t="s">
        <v>74</v>
      </c>
      <c r="S138" s="2" t="s">
        <v>75</v>
      </c>
      <c r="T138" s="2" t="s">
        <v>76</v>
      </c>
      <c r="U138" s="2" t="s">
        <v>327</v>
      </c>
      <c r="V138" s="3">
        <v>75</v>
      </c>
      <c r="W138" s="3">
        <v>150</v>
      </c>
      <c r="X138" s="4">
        <f t="shared" si="4"/>
        <v>1</v>
      </c>
      <c r="Y138" s="4">
        <f t="shared" si="5"/>
        <v>6</v>
      </c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>
        <v>6</v>
      </c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</row>
    <row r="139" spans="1:62" ht="200.25" customHeight="1" x14ac:dyDescent="0.25">
      <c r="A139" s="2" t="s">
        <v>62</v>
      </c>
      <c r="B139" s="2" t="s">
        <v>63</v>
      </c>
      <c r="C139" s="2" t="s">
        <v>555</v>
      </c>
      <c r="D139" s="8"/>
      <c r="E139" s="8"/>
      <c r="F139" s="8"/>
      <c r="G139" s="2" t="s">
        <v>65</v>
      </c>
      <c r="H139" s="2" t="s">
        <v>556</v>
      </c>
      <c r="I139" s="2" t="s">
        <v>557</v>
      </c>
      <c r="J139" s="2" t="s">
        <v>558</v>
      </c>
      <c r="K139" s="2" t="s">
        <v>421</v>
      </c>
      <c r="L139" s="2" t="s">
        <v>421</v>
      </c>
      <c r="M139" s="2" t="s">
        <v>559</v>
      </c>
      <c r="N139" s="2" t="s">
        <v>423</v>
      </c>
      <c r="O139" s="2" t="s">
        <v>73</v>
      </c>
      <c r="P139" s="2" t="s">
        <v>73</v>
      </c>
      <c r="Q139" s="2" t="s">
        <v>73</v>
      </c>
      <c r="R139" s="2" t="s">
        <v>74</v>
      </c>
      <c r="S139" s="2" t="s">
        <v>75</v>
      </c>
      <c r="T139" s="2" t="s">
        <v>76</v>
      </c>
      <c r="U139" s="2" t="s">
        <v>327</v>
      </c>
      <c r="V139" s="3">
        <v>72.5</v>
      </c>
      <c r="W139" s="3">
        <v>145</v>
      </c>
      <c r="X139" s="4">
        <f t="shared" si="4"/>
        <v>1</v>
      </c>
      <c r="Y139" s="4">
        <f t="shared" si="5"/>
        <v>5</v>
      </c>
      <c r="Z139" s="2"/>
      <c r="AA139" s="2"/>
      <c r="AB139" s="2"/>
      <c r="AC139" s="2"/>
      <c r="AD139" s="2"/>
      <c r="AE139" s="2"/>
      <c r="AF139" s="2"/>
      <c r="AG139" s="2"/>
      <c r="AH139" s="2"/>
      <c r="AI139" s="2">
        <v>5</v>
      </c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</row>
    <row r="140" spans="1:62" ht="200.25" customHeight="1" x14ac:dyDescent="0.25">
      <c r="A140" s="2" t="s">
        <v>62</v>
      </c>
      <c r="B140" s="2" t="s">
        <v>63</v>
      </c>
      <c r="C140" s="2" t="s">
        <v>560</v>
      </c>
      <c r="D140" s="8"/>
      <c r="E140" s="8"/>
      <c r="F140" s="8"/>
      <c r="G140" s="2" t="s">
        <v>65</v>
      </c>
      <c r="H140" s="2" t="s">
        <v>561</v>
      </c>
      <c r="I140" s="2" t="s">
        <v>167</v>
      </c>
      <c r="J140" s="2" t="s">
        <v>562</v>
      </c>
      <c r="K140" s="2" t="s">
        <v>421</v>
      </c>
      <c r="L140" s="2" t="s">
        <v>421</v>
      </c>
      <c r="M140" s="2" t="s">
        <v>563</v>
      </c>
      <c r="N140" s="2" t="s">
        <v>423</v>
      </c>
      <c r="O140" s="2" t="s">
        <v>73</v>
      </c>
      <c r="P140" s="2" t="s">
        <v>73</v>
      </c>
      <c r="Q140" s="2" t="s">
        <v>73</v>
      </c>
      <c r="R140" s="2" t="s">
        <v>74</v>
      </c>
      <c r="S140" s="2" t="s">
        <v>75</v>
      </c>
      <c r="T140" s="2" t="s">
        <v>76</v>
      </c>
      <c r="U140" s="2" t="s">
        <v>327</v>
      </c>
      <c r="V140" s="3">
        <v>65</v>
      </c>
      <c r="W140" s="3">
        <v>130</v>
      </c>
      <c r="X140" s="4">
        <f t="shared" si="4"/>
        <v>1</v>
      </c>
      <c r="Y140" s="4">
        <f t="shared" si="5"/>
        <v>1</v>
      </c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>
        <v>1</v>
      </c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</row>
    <row r="141" spans="1:62" ht="200.25" customHeight="1" x14ac:dyDescent="0.25">
      <c r="A141" s="2" t="s">
        <v>73</v>
      </c>
      <c r="B141" s="2"/>
      <c r="C141" s="2" t="s">
        <v>478</v>
      </c>
      <c r="D141" s="8"/>
      <c r="E141" s="8"/>
      <c r="F141" s="8"/>
      <c r="G141" s="2" t="s">
        <v>65</v>
      </c>
      <c r="H141" s="2" t="s">
        <v>564</v>
      </c>
      <c r="I141" s="2" t="s">
        <v>565</v>
      </c>
      <c r="J141" s="2" t="s">
        <v>566</v>
      </c>
      <c r="K141" s="2" t="s">
        <v>421</v>
      </c>
      <c r="L141" s="2" t="s">
        <v>469</v>
      </c>
      <c r="M141" s="2" t="s">
        <v>469</v>
      </c>
      <c r="N141" s="2" t="s">
        <v>441</v>
      </c>
      <c r="O141" s="2" t="s">
        <v>73</v>
      </c>
      <c r="P141" s="2" t="s">
        <v>73</v>
      </c>
      <c r="Q141" s="2" t="s">
        <v>73</v>
      </c>
      <c r="R141" s="2" t="s">
        <v>74</v>
      </c>
      <c r="S141" s="2" t="s">
        <v>75</v>
      </c>
      <c r="T141" s="2" t="s">
        <v>76</v>
      </c>
      <c r="U141" s="2" t="s">
        <v>327</v>
      </c>
      <c r="V141" s="3">
        <v>75</v>
      </c>
      <c r="W141" s="3">
        <v>150</v>
      </c>
      <c r="X141" s="4">
        <f t="shared" si="4"/>
        <v>1</v>
      </c>
      <c r="Y141" s="4">
        <f t="shared" si="5"/>
        <v>11</v>
      </c>
      <c r="Z141" s="2"/>
      <c r="AA141" s="2"/>
      <c r="AB141" s="2"/>
      <c r="AC141" s="2"/>
      <c r="AD141" s="2"/>
      <c r="AE141" s="2"/>
      <c r="AF141" s="2"/>
      <c r="AG141" s="2"/>
      <c r="AH141" s="2"/>
      <c r="AI141" s="2">
        <v>11</v>
      </c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</row>
    <row r="142" spans="1:62" ht="200.25" customHeight="1" x14ac:dyDescent="0.25">
      <c r="A142" s="2" t="s">
        <v>96</v>
      </c>
      <c r="B142" s="2" t="s">
        <v>97</v>
      </c>
      <c r="C142" s="2" t="s">
        <v>500</v>
      </c>
      <c r="D142" s="8"/>
      <c r="E142" s="8"/>
      <c r="F142" s="8"/>
      <c r="G142" s="2" t="s">
        <v>65</v>
      </c>
      <c r="H142" s="2" t="s">
        <v>567</v>
      </c>
      <c r="I142" s="2" t="s">
        <v>167</v>
      </c>
      <c r="J142" s="2" t="s">
        <v>481</v>
      </c>
      <c r="K142" s="2" t="s">
        <v>421</v>
      </c>
      <c r="L142" s="2" t="s">
        <v>439</v>
      </c>
      <c r="M142" s="2" t="s">
        <v>503</v>
      </c>
      <c r="N142" s="2" t="s">
        <v>423</v>
      </c>
      <c r="O142" s="2" t="s">
        <v>73</v>
      </c>
      <c r="P142" s="2" t="s">
        <v>73</v>
      </c>
      <c r="Q142" s="2" t="s">
        <v>73</v>
      </c>
      <c r="R142" s="2" t="s">
        <v>74</v>
      </c>
      <c r="S142" s="2" t="s">
        <v>75</v>
      </c>
      <c r="T142" s="2" t="s">
        <v>76</v>
      </c>
      <c r="U142" s="2" t="s">
        <v>327</v>
      </c>
      <c r="V142" s="3">
        <v>60</v>
      </c>
      <c r="W142" s="3">
        <v>120</v>
      </c>
      <c r="X142" s="4">
        <f t="shared" si="4"/>
        <v>1</v>
      </c>
      <c r="Y142" s="4">
        <f t="shared" si="5"/>
        <v>6</v>
      </c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>
        <v>6</v>
      </c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</row>
    <row r="143" spans="1:62" ht="200.25" customHeight="1" x14ac:dyDescent="0.25">
      <c r="A143" s="2" t="s">
        <v>62</v>
      </c>
      <c r="B143" s="2" t="s">
        <v>63</v>
      </c>
      <c r="C143" s="2" t="s">
        <v>431</v>
      </c>
      <c r="D143" s="8"/>
      <c r="E143" s="8"/>
      <c r="F143" s="8"/>
      <c r="G143" s="2" t="s">
        <v>65</v>
      </c>
      <c r="H143" s="2" t="s">
        <v>568</v>
      </c>
      <c r="I143" s="2" t="s">
        <v>80</v>
      </c>
      <c r="J143" s="2" t="s">
        <v>569</v>
      </c>
      <c r="K143" s="2" t="s">
        <v>421</v>
      </c>
      <c r="L143" s="2" t="s">
        <v>421</v>
      </c>
      <c r="M143" s="2" t="s">
        <v>434</v>
      </c>
      <c r="N143" s="2" t="s">
        <v>423</v>
      </c>
      <c r="O143" s="2" t="s">
        <v>73</v>
      </c>
      <c r="P143" s="2" t="s">
        <v>73</v>
      </c>
      <c r="Q143" s="2" t="s">
        <v>73</v>
      </c>
      <c r="R143" s="2" t="s">
        <v>74</v>
      </c>
      <c r="S143" s="2" t="s">
        <v>75</v>
      </c>
      <c r="T143" s="2" t="s">
        <v>76</v>
      </c>
      <c r="U143" s="2" t="s">
        <v>327</v>
      </c>
      <c r="V143" s="3">
        <v>80</v>
      </c>
      <c r="W143" s="3">
        <v>160</v>
      </c>
      <c r="X143" s="4">
        <f t="shared" si="4"/>
        <v>1</v>
      </c>
      <c r="Y143" s="4">
        <f t="shared" si="5"/>
        <v>1</v>
      </c>
      <c r="Z143" s="2"/>
      <c r="AA143" s="2"/>
      <c r="AB143" s="2"/>
      <c r="AC143" s="2"/>
      <c r="AD143" s="2"/>
      <c r="AE143" s="2"/>
      <c r="AF143" s="2"/>
      <c r="AG143" s="2"/>
      <c r="AH143" s="2"/>
      <c r="AI143" s="2">
        <v>1</v>
      </c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</row>
    <row r="144" spans="1:62" ht="200.25" customHeight="1" x14ac:dyDescent="0.25">
      <c r="A144" s="2" t="s">
        <v>62</v>
      </c>
      <c r="B144" s="2" t="s">
        <v>63</v>
      </c>
      <c r="C144" s="2" t="s">
        <v>570</v>
      </c>
      <c r="D144" s="8"/>
      <c r="E144" s="8"/>
      <c r="F144" s="8"/>
      <c r="G144" s="2" t="s">
        <v>65</v>
      </c>
      <c r="H144" s="2" t="s">
        <v>571</v>
      </c>
      <c r="I144" s="2" t="s">
        <v>419</v>
      </c>
      <c r="J144" s="2" t="s">
        <v>420</v>
      </c>
      <c r="K144" s="2" t="s">
        <v>421</v>
      </c>
      <c r="L144" s="2" t="s">
        <v>421</v>
      </c>
      <c r="M144" s="2" t="s">
        <v>572</v>
      </c>
      <c r="N144" s="2" t="s">
        <v>423</v>
      </c>
      <c r="O144" s="2" t="s">
        <v>73</v>
      </c>
      <c r="P144" s="2" t="s">
        <v>73</v>
      </c>
      <c r="Q144" s="2" t="s">
        <v>73</v>
      </c>
      <c r="R144" s="2" t="s">
        <v>74</v>
      </c>
      <c r="S144" s="2" t="s">
        <v>75</v>
      </c>
      <c r="T144" s="2" t="s">
        <v>76</v>
      </c>
      <c r="U144" s="2" t="s">
        <v>327</v>
      </c>
      <c r="V144" s="3">
        <v>80</v>
      </c>
      <c r="W144" s="3">
        <v>160</v>
      </c>
      <c r="X144" s="4">
        <f t="shared" si="4"/>
        <v>1</v>
      </c>
      <c r="Y144" s="4">
        <f t="shared" si="5"/>
        <v>15</v>
      </c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>
        <v>15</v>
      </c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</row>
    <row r="145" spans="1:62" ht="200.25" customHeight="1" x14ac:dyDescent="0.25">
      <c r="A145" s="2" t="s">
        <v>62</v>
      </c>
      <c r="B145" s="2" t="s">
        <v>63</v>
      </c>
      <c r="C145" s="2" t="s">
        <v>573</v>
      </c>
      <c r="D145" s="8"/>
      <c r="E145" s="8"/>
      <c r="F145" s="8"/>
      <c r="G145" s="2" t="s">
        <v>65</v>
      </c>
      <c r="H145" s="2" t="s">
        <v>574</v>
      </c>
      <c r="I145" s="2" t="s">
        <v>155</v>
      </c>
      <c r="J145" s="2" t="s">
        <v>575</v>
      </c>
      <c r="K145" s="2" t="s">
        <v>421</v>
      </c>
      <c r="L145" s="2" t="s">
        <v>421</v>
      </c>
      <c r="M145" s="2" t="s">
        <v>576</v>
      </c>
      <c r="N145" s="2" t="s">
        <v>577</v>
      </c>
      <c r="O145" s="2" t="s">
        <v>578</v>
      </c>
      <c r="P145" s="2" t="s">
        <v>579</v>
      </c>
      <c r="Q145" s="2" t="s">
        <v>73</v>
      </c>
      <c r="R145" s="2" t="s">
        <v>74</v>
      </c>
      <c r="S145" s="2" t="s">
        <v>109</v>
      </c>
      <c r="T145" s="2" t="s">
        <v>76</v>
      </c>
      <c r="U145" s="2" t="s">
        <v>327</v>
      </c>
      <c r="V145" s="3">
        <v>78.5</v>
      </c>
      <c r="W145" s="3">
        <v>157</v>
      </c>
      <c r="X145" s="4">
        <f t="shared" si="4"/>
        <v>18</v>
      </c>
      <c r="Y145" s="4">
        <f t="shared" si="5"/>
        <v>174</v>
      </c>
      <c r="Z145" s="2"/>
      <c r="AA145" s="2"/>
      <c r="AB145" s="2"/>
      <c r="AC145" s="2"/>
      <c r="AD145" s="2"/>
      <c r="AE145" s="2"/>
      <c r="AF145" s="2"/>
      <c r="AG145" s="2"/>
      <c r="AH145" s="2"/>
      <c r="AI145" s="2">
        <v>11</v>
      </c>
      <c r="AJ145" s="2">
        <v>3</v>
      </c>
      <c r="AK145" s="2">
        <v>11</v>
      </c>
      <c r="AL145" s="2">
        <v>6</v>
      </c>
      <c r="AM145" s="2">
        <v>11</v>
      </c>
      <c r="AN145" s="2">
        <v>8</v>
      </c>
      <c r="AO145" s="2">
        <v>5</v>
      </c>
      <c r="AP145" s="2">
        <v>12</v>
      </c>
      <c r="AQ145" s="2">
        <v>17</v>
      </c>
      <c r="AR145" s="2">
        <v>8</v>
      </c>
      <c r="AS145" s="2">
        <v>22</v>
      </c>
      <c r="AT145" s="2">
        <v>22</v>
      </c>
      <c r="AU145" s="2">
        <v>10</v>
      </c>
      <c r="AV145" s="2">
        <v>12</v>
      </c>
      <c r="AW145" s="2">
        <v>8</v>
      </c>
      <c r="AX145" s="2">
        <v>3</v>
      </c>
      <c r="AY145" s="2">
        <v>3</v>
      </c>
      <c r="AZ145" s="2">
        <v>2</v>
      </c>
      <c r="BA145" s="2"/>
      <c r="BB145" s="2"/>
      <c r="BC145" s="2"/>
      <c r="BD145" s="2"/>
      <c r="BE145" s="2"/>
      <c r="BF145" s="2"/>
      <c r="BG145" s="2"/>
      <c r="BH145" s="2"/>
      <c r="BI145" s="2"/>
      <c r="BJ145" s="2"/>
    </row>
    <row r="146" spans="1:62" ht="200.25" customHeight="1" x14ac:dyDescent="0.25">
      <c r="A146" s="2" t="s">
        <v>73</v>
      </c>
      <c r="B146" s="2"/>
      <c r="C146" s="2" t="s">
        <v>580</v>
      </c>
      <c r="D146" s="8"/>
      <c r="E146" s="8"/>
      <c r="F146" s="8"/>
      <c r="G146" s="2" t="s">
        <v>65</v>
      </c>
      <c r="H146" s="2" t="s">
        <v>581</v>
      </c>
      <c r="I146" s="2" t="s">
        <v>48</v>
      </c>
      <c r="J146" s="2" t="s">
        <v>582</v>
      </c>
      <c r="K146" s="2" t="s">
        <v>421</v>
      </c>
      <c r="L146" s="2" t="s">
        <v>439</v>
      </c>
      <c r="M146" s="2" t="s">
        <v>583</v>
      </c>
      <c r="N146" s="2" t="s">
        <v>584</v>
      </c>
      <c r="O146" s="2" t="s">
        <v>585</v>
      </c>
      <c r="P146" s="2" t="s">
        <v>73</v>
      </c>
      <c r="Q146" s="2" t="s">
        <v>73</v>
      </c>
      <c r="R146" s="2" t="s">
        <v>74</v>
      </c>
      <c r="S146" s="2" t="s">
        <v>109</v>
      </c>
      <c r="T146" s="2" t="s">
        <v>76</v>
      </c>
      <c r="U146" s="2" t="s">
        <v>327</v>
      </c>
      <c r="V146" s="3">
        <v>78.5</v>
      </c>
      <c r="W146" s="3">
        <v>157</v>
      </c>
      <c r="X146" s="4">
        <f t="shared" si="4"/>
        <v>15</v>
      </c>
      <c r="Y146" s="4">
        <f t="shared" si="5"/>
        <v>133</v>
      </c>
      <c r="Z146" s="2"/>
      <c r="AA146" s="2"/>
      <c r="AB146" s="2"/>
      <c r="AC146" s="2"/>
      <c r="AD146" s="2"/>
      <c r="AE146" s="2"/>
      <c r="AF146" s="2"/>
      <c r="AG146" s="2"/>
      <c r="AH146" s="2"/>
      <c r="AI146" s="2">
        <v>9</v>
      </c>
      <c r="AJ146" s="2">
        <v>5</v>
      </c>
      <c r="AK146" s="2">
        <v>2</v>
      </c>
      <c r="AL146" s="2">
        <v>8</v>
      </c>
      <c r="AM146" s="2">
        <v>2</v>
      </c>
      <c r="AN146" s="2"/>
      <c r="AO146" s="2">
        <v>6</v>
      </c>
      <c r="AP146" s="2"/>
      <c r="AQ146" s="2">
        <v>9</v>
      </c>
      <c r="AR146" s="2">
        <v>23</v>
      </c>
      <c r="AS146" s="2">
        <v>5</v>
      </c>
      <c r="AT146" s="2">
        <v>18</v>
      </c>
      <c r="AU146" s="2">
        <v>22</v>
      </c>
      <c r="AV146" s="2">
        <v>7</v>
      </c>
      <c r="AW146" s="2">
        <v>10</v>
      </c>
      <c r="AX146" s="2">
        <v>4</v>
      </c>
      <c r="AY146" s="2">
        <v>3</v>
      </c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</row>
    <row r="147" spans="1:62" ht="200.25" customHeight="1" x14ac:dyDescent="0.25">
      <c r="A147" s="2" t="s">
        <v>62</v>
      </c>
      <c r="B147" s="2" t="s">
        <v>63</v>
      </c>
      <c r="C147" s="2" t="s">
        <v>586</v>
      </c>
      <c r="D147" s="8"/>
      <c r="E147" s="8"/>
      <c r="F147" s="8"/>
      <c r="G147" s="2" t="s">
        <v>65</v>
      </c>
      <c r="H147" s="2" t="s">
        <v>587</v>
      </c>
      <c r="I147" s="2" t="s">
        <v>155</v>
      </c>
      <c r="J147" s="2" t="s">
        <v>588</v>
      </c>
      <c r="K147" s="2" t="s">
        <v>421</v>
      </c>
      <c r="L147" s="2" t="s">
        <v>421</v>
      </c>
      <c r="M147" s="2" t="s">
        <v>589</v>
      </c>
      <c r="N147" s="2" t="s">
        <v>577</v>
      </c>
      <c r="O147" s="2" t="s">
        <v>578</v>
      </c>
      <c r="P147" s="2" t="s">
        <v>579</v>
      </c>
      <c r="Q147" s="2" t="s">
        <v>73</v>
      </c>
      <c r="R147" s="2" t="s">
        <v>74</v>
      </c>
      <c r="S147" s="2" t="s">
        <v>109</v>
      </c>
      <c r="T147" s="2" t="s">
        <v>76</v>
      </c>
      <c r="U147" s="2" t="s">
        <v>327</v>
      </c>
      <c r="V147" s="3">
        <v>61</v>
      </c>
      <c r="W147" s="3">
        <v>122</v>
      </c>
      <c r="X147" s="4">
        <f t="shared" si="4"/>
        <v>15</v>
      </c>
      <c r="Y147" s="4">
        <f t="shared" si="5"/>
        <v>117</v>
      </c>
      <c r="Z147" s="2"/>
      <c r="AA147" s="2"/>
      <c r="AB147" s="2"/>
      <c r="AC147" s="2"/>
      <c r="AD147" s="2"/>
      <c r="AE147" s="2"/>
      <c r="AF147" s="2"/>
      <c r="AG147" s="2"/>
      <c r="AH147" s="2"/>
      <c r="AI147" s="2">
        <v>4</v>
      </c>
      <c r="AJ147" s="2">
        <v>16</v>
      </c>
      <c r="AK147" s="2">
        <v>12</v>
      </c>
      <c r="AL147" s="2">
        <v>1</v>
      </c>
      <c r="AM147" s="2">
        <v>2</v>
      </c>
      <c r="AN147" s="2"/>
      <c r="AO147" s="2"/>
      <c r="AP147" s="2">
        <v>9</v>
      </c>
      <c r="AQ147" s="2">
        <v>6</v>
      </c>
      <c r="AR147" s="2">
        <v>4</v>
      </c>
      <c r="AS147" s="2">
        <v>6</v>
      </c>
      <c r="AT147" s="2">
        <v>9</v>
      </c>
      <c r="AU147" s="2">
        <v>14</v>
      </c>
      <c r="AV147" s="2">
        <v>15</v>
      </c>
      <c r="AW147" s="2">
        <v>13</v>
      </c>
      <c r="AX147" s="2">
        <v>2</v>
      </c>
      <c r="AY147" s="2">
        <v>4</v>
      </c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</row>
    <row r="148" spans="1:62" ht="200.25" customHeight="1" x14ac:dyDescent="0.25">
      <c r="A148" s="2" t="s">
        <v>96</v>
      </c>
      <c r="B148" s="2" t="s">
        <v>97</v>
      </c>
      <c r="C148" s="2" t="s">
        <v>590</v>
      </c>
      <c r="D148" s="8"/>
      <c r="E148" s="8"/>
      <c r="F148" s="8"/>
      <c r="G148" s="2" t="s">
        <v>65</v>
      </c>
      <c r="H148" s="2" t="s">
        <v>591</v>
      </c>
      <c r="I148" s="2" t="s">
        <v>48</v>
      </c>
      <c r="J148" s="2" t="s">
        <v>592</v>
      </c>
      <c r="K148" s="2" t="s">
        <v>421</v>
      </c>
      <c r="L148" s="2" t="s">
        <v>421</v>
      </c>
      <c r="M148" s="2" t="s">
        <v>593</v>
      </c>
      <c r="N148" s="2" t="s">
        <v>423</v>
      </c>
      <c r="O148" s="2" t="s">
        <v>73</v>
      </c>
      <c r="P148" s="2" t="s">
        <v>73</v>
      </c>
      <c r="Q148" s="2" t="s">
        <v>73</v>
      </c>
      <c r="R148" s="2" t="s">
        <v>74</v>
      </c>
      <c r="S148" s="2" t="s">
        <v>109</v>
      </c>
      <c r="T148" s="2" t="s">
        <v>76</v>
      </c>
      <c r="U148" s="2" t="s">
        <v>327</v>
      </c>
      <c r="V148" s="3">
        <v>55</v>
      </c>
      <c r="W148" s="3">
        <v>110</v>
      </c>
      <c r="X148" s="4">
        <f t="shared" si="4"/>
        <v>15</v>
      </c>
      <c r="Y148" s="4">
        <f t="shared" si="5"/>
        <v>106</v>
      </c>
      <c r="Z148" s="2"/>
      <c r="AA148" s="2"/>
      <c r="AB148" s="2"/>
      <c r="AC148" s="2"/>
      <c r="AD148" s="2"/>
      <c r="AE148" s="2"/>
      <c r="AF148" s="2"/>
      <c r="AG148" s="2"/>
      <c r="AH148" s="2"/>
      <c r="AI148" s="2">
        <v>2</v>
      </c>
      <c r="AJ148" s="2">
        <v>4</v>
      </c>
      <c r="AK148" s="2">
        <v>10</v>
      </c>
      <c r="AL148" s="2">
        <v>10</v>
      </c>
      <c r="AM148" s="2">
        <v>10</v>
      </c>
      <c r="AN148" s="2">
        <v>8</v>
      </c>
      <c r="AO148" s="2">
        <v>8</v>
      </c>
      <c r="AP148" s="2">
        <v>3</v>
      </c>
      <c r="AQ148" s="2">
        <v>10</v>
      </c>
      <c r="AR148" s="2">
        <v>10</v>
      </c>
      <c r="AS148" s="2">
        <v>10</v>
      </c>
      <c r="AT148" s="2">
        <v>5</v>
      </c>
      <c r="AU148" s="2">
        <v>2</v>
      </c>
      <c r="AV148" s="2">
        <v>9</v>
      </c>
      <c r="AW148" s="2">
        <v>5</v>
      </c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</row>
    <row r="149" spans="1:62" ht="200.25" customHeight="1" x14ac:dyDescent="0.25">
      <c r="A149" s="2" t="s">
        <v>62</v>
      </c>
      <c r="B149" s="2" t="s">
        <v>63</v>
      </c>
      <c r="C149" s="2" t="s">
        <v>594</v>
      </c>
      <c r="D149" s="8"/>
      <c r="E149" s="8"/>
      <c r="F149" s="8"/>
      <c r="G149" s="2" t="s">
        <v>65</v>
      </c>
      <c r="H149" s="2" t="s">
        <v>595</v>
      </c>
      <c r="I149" s="2" t="s">
        <v>100</v>
      </c>
      <c r="J149" s="2" t="s">
        <v>596</v>
      </c>
      <c r="K149" s="2" t="s">
        <v>421</v>
      </c>
      <c r="L149" s="2" t="s">
        <v>421</v>
      </c>
      <c r="M149" s="2" t="s">
        <v>597</v>
      </c>
      <c r="N149" s="2" t="s">
        <v>577</v>
      </c>
      <c r="O149" s="2" t="s">
        <v>578</v>
      </c>
      <c r="P149" s="2" t="s">
        <v>579</v>
      </c>
      <c r="Q149" s="2" t="s">
        <v>73</v>
      </c>
      <c r="R149" s="2" t="s">
        <v>74</v>
      </c>
      <c r="S149" s="2" t="s">
        <v>109</v>
      </c>
      <c r="T149" s="2" t="s">
        <v>76</v>
      </c>
      <c r="U149" s="2" t="s">
        <v>327</v>
      </c>
      <c r="V149" s="3">
        <v>64</v>
      </c>
      <c r="W149" s="3">
        <v>128</v>
      </c>
      <c r="X149" s="4">
        <f t="shared" si="4"/>
        <v>14</v>
      </c>
      <c r="Y149" s="4">
        <f t="shared" si="5"/>
        <v>135</v>
      </c>
      <c r="Z149" s="2"/>
      <c r="AA149" s="2"/>
      <c r="AB149" s="2"/>
      <c r="AC149" s="2"/>
      <c r="AD149" s="2"/>
      <c r="AE149" s="2"/>
      <c r="AF149" s="2"/>
      <c r="AG149" s="2"/>
      <c r="AH149" s="2"/>
      <c r="AI149" s="2">
        <v>5</v>
      </c>
      <c r="AJ149" s="2">
        <v>12</v>
      </c>
      <c r="AK149" s="2">
        <v>12</v>
      </c>
      <c r="AL149" s="2">
        <v>14</v>
      </c>
      <c r="AM149" s="2">
        <v>8</v>
      </c>
      <c r="AN149" s="2">
        <v>8</v>
      </c>
      <c r="AO149" s="2">
        <v>8</v>
      </c>
      <c r="AP149" s="2">
        <v>15</v>
      </c>
      <c r="AQ149" s="2">
        <v>11</v>
      </c>
      <c r="AR149" s="2">
        <v>10</v>
      </c>
      <c r="AS149" s="2">
        <v>18</v>
      </c>
      <c r="AT149" s="2"/>
      <c r="AU149" s="2">
        <v>4</v>
      </c>
      <c r="AV149" s="2">
        <v>8</v>
      </c>
      <c r="AW149" s="2">
        <v>2</v>
      </c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</row>
    <row r="150" spans="1:62" ht="200.25" customHeight="1" x14ac:dyDescent="0.25">
      <c r="A150" s="2" t="s">
        <v>73</v>
      </c>
      <c r="B150" s="2"/>
      <c r="C150" s="2" t="s">
        <v>598</v>
      </c>
      <c r="D150" s="8"/>
      <c r="E150" s="8"/>
      <c r="F150" s="8"/>
      <c r="G150" s="2" t="s">
        <v>65</v>
      </c>
      <c r="H150" s="2" t="s">
        <v>599</v>
      </c>
      <c r="I150" s="2" t="s">
        <v>155</v>
      </c>
      <c r="J150" s="2" t="s">
        <v>600</v>
      </c>
      <c r="K150" s="2" t="s">
        <v>421</v>
      </c>
      <c r="L150" s="2" t="s">
        <v>601</v>
      </c>
      <c r="M150" s="2" t="s">
        <v>601</v>
      </c>
      <c r="N150" s="2" t="s">
        <v>584</v>
      </c>
      <c r="O150" s="2" t="s">
        <v>73</v>
      </c>
      <c r="P150" s="2" t="s">
        <v>73</v>
      </c>
      <c r="Q150" s="2" t="s">
        <v>73</v>
      </c>
      <c r="R150" s="2" t="s">
        <v>74</v>
      </c>
      <c r="S150" s="2" t="s">
        <v>109</v>
      </c>
      <c r="T150" s="2" t="s">
        <v>76</v>
      </c>
      <c r="U150" s="2" t="s">
        <v>327</v>
      </c>
      <c r="V150" s="3">
        <v>78.5</v>
      </c>
      <c r="W150" s="3">
        <v>157</v>
      </c>
      <c r="X150" s="4">
        <f t="shared" si="4"/>
        <v>6</v>
      </c>
      <c r="Y150" s="4">
        <f t="shared" si="5"/>
        <v>58</v>
      </c>
      <c r="Z150" s="2"/>
      <c r="AA150" s="2"/>
      <c r="AB150" s="2"/>
      <c r="AC150" s="2"/>
      <c r="AD150" s="2"/>
      <c r="AE150" s="2"/>
      <c r="AF150" s="2"/>
      <c r="AG150" s="2"/>
      <c r="AH150" s="2"/>
      <c r="AI150" s="2">
        <v>4</v>
      </c>
      <c r="AJ150" s="2"/>
      <c r="AK150" s="2">
        <v>10</v>
      </c>
      <c r="AL150" s="2"/>
      <c r="AM150" s="2">
        <v>6</v>
      </c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>
        <v>12</v>
      </c>
      <c r="BF150" s="2">
        <v>14</v>
      </c>
      <c r="BG150" s="2">
        <v>12</v>
      </c>
      <c r="BH150" s="2"/>
      <c r="BI150" s="2"/>
      <c r="BJ150" s="2"/>
    </row>
    <row r="151" spans="1:62" ht="200.25" customHeight="1" x14ac:dyDescent="0.25">
      <c r="A151" s="2" t="s">
        <v>73</v>
      </c>
      <c r="B151" s="2"/>
      <c r="C151" s="2" t="s">
        <v>580</v>
      </c>
      <c r="D151" s="8"/>
      <c r="E151" s="8"/>
      <c r="F151" s="8"/>
      <c r="G151" s="2" t="s">
        <v>65</v>
      </c>
      <c r="H151" s="2" t="s">
        <v>602</v>
      </c>
      <c r="I151" s="2" t="s">
        <v>92</v>
      </c>
      <c r="J151" s="2" t="s">
        <v>603</v>
      </c>
      <c r="K151" s="2" t="s">
        <v>421</v>
      </c>
      <c r="L151" s="2" t="s">
        <v>439</v>
      </c>
      <c r="M151" s="2" t="s">
        <v>583</v>
      </c>
      <c r="N151" s="2" t="s">
        <v>584</v>
      </c>
      <c r="O151" s="2" t="s">
        <v>585</v>
      </c>
      <c r="P151" s="2" t="s">
        <v>73</v>
      </c>
      <c r="Q151" s="2" t="s">
        <v>73</v>
      </c>
      <c r="R151" s="2" t="s">
        <v>74</v>
      </c>
      <c r="S151" s="2" t="s">
        <v>109</v>
      </c>
      <c r="T151" s="2" t="s">
        <v>76</v>
      </c>
      <c r="U151" s="2" t="s">
        <v>327</v>
      </c>
      <c r="V151" s="3">
        <v>78.5</v>
      </c>
      <c r="W151" s="3">
        <v>157</v>
      </c>
      <c r="X151" s="4">
        <f t="shared" si="4"/>
        <v>8</v>
      </c>
      <c r="Y151" s="4">
        <f t="shared" si="5"/>
        <v>61</v>
      </c>
      <c r="Z151" s="2"/>
      <c r="AA151" s="2"/>
      <c r="AB151" s="2"/>
      <c r="AC151" s="2"/>
      <c r="AD151" s="2"/>
      <c r="AE151" s="2"/>
      <c r="AF151" s="2"/>
      <c r="AG151" s="2"/>
      <c r="AH151" s="2"/>
      <c r="AI151" s="2">
        <v>6</v>
      </c>
      <c r="AJ151" s="2"/>
      <c r="AK151" s="2">
        <v>10</v>
      </c>
      <c r="AL151" s="2"/>
      <c r="AM151" s="2">
        <v>8</v>
      </c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>
        <v>3</v>
      </c>
      <c r="AZ151" s="2"/>
      <c r="BA151" s="2"/>
      <c r="BB151" s="2"/>
      <c r="BC151" s="2"/>
      <c r="BD151" s="2"/>
      <c r="BE151" s="2">
        <v>10</v>
      </c>
      <c r="BF151" s="2">
        <v>7</v>
      </c>
      <c r="BG151" s="2">
        <v>3</v>
      </c>
      <c r="BH151" s="2"/>
      <c r="BI151" s="2"/>
      <c r="BJ151" s="2">
        <v>14</v>
      </c>
    </row>
    <row r="152" spans="1:62" ht="200.25" customHeight="1" x14ac:dyDescent="0.25">
      <c r="A152" s="2" t="s">
        <v>73</v>
      </c>
      <c r="B152" s="2"/>
      <c r="C152" s="2" t="s">
        <v>604</v>
      </c>
      <c r="D152" s="8"/>
      <c r="E152" s="8"/>
      <c r="F152" s="8"/>
      <c r="G152" s="2" t="s">
        <v>65</v>
      </c>
      <c r="H152" s="2" t="s">
        <v>605</v>
      </c>
      <c r="I152" s="2" t="s">
        <v>46</v>
      </c>
      <c r="J152" s="2" t="s">
        <v>606</v>
      </c>
      <c r="K152" s="2" t="s">
        <v>421</v>
      </c>
      <c r="L152" s="2" t="s">
        <v>607</v>
      </c>
      <c r="M152" s="2" t="s">
        <v>607</v>
      </c>
      <c r="N152" s="2" t="s">
        <v>608</v>
      </c>
      <c r="O152" s="2" t="s">
        <v>73</v>
      </c>
      <c r="P152" s="2" t="s">
        <v>73</v>
      </c>
      <c r="Q152" s="2" t="s">
        <v>73</v>
      </c>
      <c r="R152" s="2" t="s">
        <v>74</v>
      </c>
      <c r="S152" s="2" t="s">
        <v>109</v>
      </c>
      <c r="T152" s="2" t="s">
        <v>76</v>
      </c>
      <c r="U152" s="2" t="s">
        <v>327</v>
      </c>
      <c r="V152" s="3">
        <v>56.5</v>
      </c>
      <c r="W152" s="3">
        <v>113</v>
      </c>
      <c r="X152" s="4">
        <f t="shared" si="4"/>
        <v>6</v>
      </c>
      <c r="Y152" s="4">
        <f t="shared" si="5"/>
        <v>68</v>
      </c>
      <c r="Z152" s="2"/>
      <c r="AA152" s="2"/>
      <c r="AB152" s="2"/>
      <c r="AC152" s="2"/>
      <c r="AD152" s="2"/>
      <c r="AE152" s="2"/>
      <c r="AF152" s="2"/>
      <c r="AG152" s="2"/>
      <c r="AH152" s="2"/>
      <c r="AI152" s="2">
        <v>8</v>
      </c>
      <c r="AJ152" s="2">
        <v>11</v>
      </c>
      <c r="AK152" s="2">
        <v>8</v>
      </c>
      <c r="AL152" s="2">
        <v>5</v>
      </c>
      <c r="AM152" s="2">
        <v>10</v>
      </c>
      <c r="AN152" s="2">
        <v>26</v>
      </c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</row>
    <row r="153" spans="1:62" ht="200.25" customHeight="1" x14ac:dyDescent="0.25">
      <c r="A153" s="2" t="s">
        <v>96</v>
      </c>
      <c r="B153" s="2" t="s">
        <v>97</v>
      </c>
      <c r="C153" s="2" t="s">
        <v>609</v>
      </c>
      <c r="D153" s="8"/>
      <c r="E153" s="8"/>
      <c r="F153" s="8"/>
      <c r="G153" s="2" t="s">
        <v>65</v>
      </c>
      <c r="H153" s="2" t="s">
        <v>610</v>
      </c>
      <c r="I153" s="2" t="s">
        <v>199</v>
      </c>
      <c r="J153" s="2" t="s">
        <v>611</v>
      </c>
      <c r="K153" s="2" t="s">
        <v>421</v>
      </c>
      <c r="L153" s="2" t="s">
        <v>439</v>
      </c>
      <c r="M153" s="2" t="s">
        <v>612</v>
      </c>
      <c r="N153" s="2" t="s">
        <v>613</v>
      </c>
      <c r="O153" s="2" t="s">
        <v>578</v>
      </c>
      <c r="P153" s="2" t="s">
        <v>579</v>
      </c>
      <c r="Q153" s="2" t="s">
        <v>73</v>
      </c>
      <c r="R153" s="2" t="s">
        <v>74</v>
      </c>
      <c r="S153" s="2" t="s">
        <v>109</v>
      </c>
      <c r="T153" s="2" t="s">
        <v>76</v>
      </c>
      <c r="U153" s="2" t="s">
        <v>327</v>
      </c>
      <c r="V153" s="3">
        <v>82.5</v>
      </c>
      <c r="W153" s="3">
        <v>165</v>
      </c>
      <c r="X153" s="4">
        <f t="shared" si="4"/>
        <v>13</v>
      </c>
      <c r="Y153" s="4">
        <f t="shared" si="5"/>
        <v>103</v>
      </c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>
        <v>6</v>
      </c>
      <c r="AL153" s="2"/>
      <c r="AM153" s="2">
        <v>3</v>
      </c>
      <c r="AN153" s="2"/>
      <c r="AO153" s="2"/>
      <c r="AP153" s="2"/>
      <c r="AQ153" s="2">
        <v>3</v>
      </c>
      <c r="AR153" s="2"/>
      <c r="AS153" s="2">
        <v>14</v>
      </c>
      <c r="AT153" s="2"/>
      <c r="AU153" s="2">
        <v>7</v>
      </c>
      <c r="AV153" s="2"/>
      <c r="AW153" s="2">
        <v>6</v>
      </c>
      <c r="AX153" s="2"/>
      <c r="AY153" s="2"/>
      <c r="AZ153" s="2"/>
      <c r="BA153" s="2"/>
      <c r="BB153" s="2"/>
      <c r="BC153" s="2">
        <v>11</v>
      </c>
      <c r="BD153" s="2"/>
      <c r="BE153" s="2">
        <v>7</v>
      </c>
      <c r="BF153" s="2">
        <v>6</v>
      </c>
      <c r="BG153" s="2">
        <v>4</v>
      </c>
      <c r="BH153" s="2">
        <v>7</v>
      </c>
      <c r="BI153" s="2">
        <v>11</v>
      </c>
      <c r="BJ153" s="2">
        <v>18</v>
      </c>
    </row>
    <row r="154" spans="1:62" ht="200.25" customHeight="1" x14ac:dyDescent="0.25">
      <c r="A154" s="2" t="s">
        <v>73</v>
      </c>
      <c r="B154" s="2"/>
      <c r="C154" s="2" t="s">
        <v>614</v>
      </c>
      <c r="D154" s="8"/>
      <c r="E154" s="8"/>
      <c r="F154" s="8"/>
      <c r="G154" s="2" t="s">
        <v>65</v>
      </c>
      <c r="H154" s="2" t="s">
        <v>615</v>
      </c>
      <c r="I154" s="2" t="s">
        <v>155</v>
      </c>
      <c r="J154" s="2" t="s">
        <v>616</v>
      </c>
      <c r="K154" s="2" t="s">
        <v>421</v>
      </c>
      <c r="L154" s="2" t="s">
        <v>617</v>
      </c>
      <c r="M154" s="2" t="s">
        <v>617</v>
      </c>
      <c r="N154" s="2" t="s">
        <v>584</v>
      </c>
      <c r="O154" s="2" t="s">
        <v>73</v>
      </c>
      <c r="P154" s="2" t="s">
        <v>73</v>
      </c>
      <c r="Q154" s="2" t="s">
        <v>73</v>
      </c>
      <c r="R154" s="2" t="s">
        <v>74</v>
      </c>
      <c r="S154" s="2" t="s">
        <v>109</v>
      </c>
      <c r="T154" s="2" t="s">
        <v>76</v>
      </c>
      <c r="U154" s="2" t="s">
        <v>327</v>
      </c>
      <c r="V154" s="3">
        <v>61</v>
      </c>
      <c r="W154" s="3">
        <v>122</v>
      </c>
      <c r="X154" s="4">
        <f t="shared" si="4"/>
        <v>13</v>
      </c>
      <c r="Y154" s="4">
        <f t="shared" si="5"/>
        <v>109</v>
      </c>
      <c r="Z154" s="2"/>
      <c r="AA154" s="2"/>
      <c r="AB154" s="2"/>
      <c r="AC154" s="2"/>
      <c r="AD154" s="2"/>
      <c r="AE154" s="2"/>
      <c r="AF154" s="2"/>
      <c r="AG154" s="2"/>
      <c r="AH154" s="2"/>
      <c r="AI154" s="2">
        <v>8</v>
      </c>
      <c r="AJ154" s="2"/>
      <c r="AK154" s="2">
        <v>12</v>
      </c>
      <c r="AL154" s="2">
        <v>12</v>
      </c>
      <c r="AM154" s="2">
        <v>14</v>
      </c>
      <c r="AN154" s="2">
        <v>4</v>
      </c>
      <c r="AO154" s="2">
        <v>1</v>
      </c>
      <c r="AP154" s="2">
        <v>14</v>
      </c>
      <c r="AQ154" s="2">
        <v>6</v>
      </c>
      <c r="AR154" s="2"/>
      <c r="AS154" s="2">
        <v>4</v>
      </c>
      <c r="AT154" s="2">
        <v>12</v>
      </c>
      <c r="AU154" s="2">
        <v>5</v>
      </c>
      <c r="AV154" s="2"/>
      <c r="AW154" s="2"/>
      <c r="AX154" s="2"/>
      <c r="AY154" s="2"/>
      <c r="AZ154" s="2"/>
      <c r="BA154" s="2"/>
      <c r="BB154" s="2"/>
      <c r="BC154" s="2">
        <v>1</v>
      </c>
      <c r="BD154" s="2"/>
      <c r="BE154" s="2">
        <v>16</v>
      </c>
      <c r="BF154" s="2"/>
      <c r="BG154" s="2"/>
      <c r="BH154" s="2"/>
      <c r="BI154" s="2"/>
      <c r="BJ154" s="2"/>
    </row>
    <row r="155" spans="1:62" ht="200.25" customHeight="1" x14ac:dyDescent="0.25">
      <c r="A155" s="2" t="s">
        <v>62</v>
      </c>
      <c r="B155" s="2" t="s">
        <v>63</v>
      </c>
      <c r="C155" s="2" t="s">
        <v>618</v>
      </c>
      <c r="D155" s="8"/>
      <c r="E155" s="8"/>
      <c r="F155" s="8"/>
      <c r="G155" s="2" t="s">
        <v>65</v>
      </c>
      <c r="H155" s="2" t="s">
        <v>619</v>
      </c>
      <c r="I155" s="2" t="s">
        <v>155</v>
      </c>
      <c r="J155" s="2" t="s">
        <v>620</v>
      </c>
      <c r="K155" s="2" t="s">
        <v>421</v>
      </c>
      <c r="L155" s="2" t="s">
        <v>421</v>
      </c>
      <c r="M155" s="2" t="s">
        <v>589</v>
      </c>
      <c r="N155" s="2" t="s">
        <v>577</v>
      </c>
      <c r="O155" s="2" t="s">
        <v>578</v>
      </c>
      <c r="P155" s="2" t="s">
        <v>579</v>
      </c>
      <c r="Q155" s="2" t="s">
        <v>73</v>
      </c>
      <c r="R155" s="2" t="s">
        <v>74</v>
      </c>
      <c r="S155" s="2" t="s">
        <v>109</v>
      </c>
      <c r="T155" s="2" t="s">
        <v>76</v>
      </c>
      <c r="U155" s="2" t="s">
        <v>327</v>
      </c>
      <c r="V155" s="3">
        <v>61</v>
      </c>
      <c r="W155" s="3">
        <v>122</v>
      </c>
      <c r="X155" s="4">
        <f t="shared" si="4"/>
        <v>13</v>
      </c>
      <c r="Y155" s="4">
        <f t="shared" si="5"/>
        <v>145</v>
      </c>
      <c r="Z155" s="2"/>
      <c r="AA155" s="2"/>
      <c r="AB155" s="2"/>
      <c r="AC155" s="2"/>
      <c r="AD155" s="2"/>
      <c r="AE155" s="2"/>
      <c r="AF155" s="2"/>
      <c r="AG155" s="2"/>
      <c r="AH155" s="2"/>
      <c r="AI155" s="2">
        <v>1</v>
      </c>
      <c r="AJ155" s="2">
        <v>8</v>
      </c>
      <c r="AK155" s="2">
        <v>15</v>
      </c>
      <c r="AL155" s="2">
        <v>12</v>
      </c>
      <c r="AM155" s="2">
        <v>29</v>
      </c>
      <c r="AN155" s="2">
        <v>10</v>
      </c>
      <c r="AO155" s="2">
        <v>6</v>
      </c>
      <c r="AP155" s="2">
        <v>18</v>
      </c>
      <c r="AQ155" s="2">
        <v>7</v>
      </c>
      <c r="AR155" s="2"/>
      <c r="AS155" s="2">
        <v>13</v>
      </c>
      <c r="AT155" s="2">
        <v>15</v>
      </c>
      <c r="AU155" s="2"/>
      <c r="AV155" s="2">
        <v>9</v>
      </c>
      <c r="AW155" s="2">
        <v>2</v>
      </c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</row>
    <row r="156" spans="1:62" ht="200.25" customHeight="1" x14ac:dyDescent="0.25">
      <c r="A156" s="2" t="s">
        <v>73</v>
      </c>
      <c r="B156" s="2"/>
      <c r="C156" s="2" t="s">
        <v>604</v>
      </c>
      <c r="D156" s="8"/>
      <c r="E156" s="8"/>
      <c r="F156" s="8"/>
      <c r="G156" s="2" t="s">
        <v>65</v>
      </c>
      <c r="H156" s="2" t="s">
        <v>621</v>
      </c>
      <c r="I156" s="2" t="s">
        <v>125</v>
      </c>
      <c r="J156" s="2" t="s">
        <v>622</v>
      </c>
      <c r="K156" s="2" t="s">
        <v>421</v>
      </c>
      <c r="L156" s="2" t="s">
        <v>607</v>
      </c>
      <c r="M156" s="2" t="s">
        <v>607</v>
      </c>
      <c r="N156" s="2" t="s">
        <v>608</v>
      </c>
      <c r="O156" s="2" t="s">
        <v>73</v>
      </c>
      <c r="P156" s="2" t="s">
        <v>73</v>
      </c>
      <c r="Q156" s="2" t="s">
        <v>73</v>
      </c>
      <c r="R156" s="2" t="s">
        <v>74</v>
      </c>
      <c r="S156" s="2" t="s">
        <v>109</v>
      </c>
      <c r="T156" s="2" t="s">
        <v>76</v>
      </c>
      <c r="U156" s="2" t="s">
        <v>327</v>
      </c>
      <c r="V156" s="3">
        <v>56.5</v>
      </c>
      <c r="W156" s="3">
        <v>113</v>
      </c>
      <c r="X156" s="4">
        <f t="shared" si="4"/>
        <v>12</v>
      </c>
      <c r="Y156" s="4">
        <f t="shared" si="5"/>
        <v>242</v>
      </c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>
        <v>13</v>
      </c>
      <c r="AK156" s="2">
        <v>6</v>
      </c>
      <c r="AL156" s="2">
        <v>3</v>
      </c>
      <c r="AM156" s="2">
        <v>16</v>
      </c>
      <c r="AN156" s="2">
        <v>15</v>
      </c>
      <c r="AO156" s="2"/>
      <c r="AP156" s="2">
        <v>32</v>
      </c>
      <c r="AQ156" s="2">
        <v>50</v>
      </c>
      <c r="AR156" s="2">
        <v>14</v>
      </c>
      <c r="AS156" s="2">
        <v>40</v>
      </c>
      <c r="AT156" s="2">
        <v>27</v>
      </c>
      <c r="AU156" s="2"/>
      <c r="AV156" s="2">
        <v>20</v>
      </c>
      <c r="AW156" s="2">
        <v>6</v>
      </c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</row>
    <row r="157" spans="1:62" ht="200.25" customHeight="1" x14ac:dyDescent="0.25">
      <c r="A157" s="2" t="s">
        <v>73</v>
      </c>
      <c r="B157" s="2"/>
      <c r="C157" s="2" t="s">
        <v>580</v>
      </c>
      <c r="D157" s="8"/>
      <c r="E157" s="8"/>
      <c r="F157" s="8"/>
      <c r="G157" s="2" t="s">
        <v>65</v>
      </c>
      <c r="H157" s="2" t="s">
        <v>623</v>
      </c>
      <c r="I157" s="2" t="s">
        <v>46</v>
      </c>
      <c r="J157" s="2" t="s">
        <v>624</v>
      </c>
      <c r="K157" s="2" t="s">
        <v>421</v>
      </c>
      <c r="L157" s="2" t="s">
        <v>439</v>
      </c>
      <c r="M157" s="2" t="s">
        <v>583</v>
      </c>
      <c r="N157" s="2" t="s">
        <v>584</v>
      </c>
      <c r="O157" s="2" t="s">
        <v>585</v>
      </c>
      <c r="P157" s="2" t="s">
        <v>73</v>
      </c>
      <c r="Q157" s="2" t="s">
        <v>73</v>
      </c>
      <c r="R157" s="2" t="s">
        <v>74</v>
      </c>
      <c r="S157" s="2" t="s">
        <v>109</v>
      </c>
      <c r="T157" s="2" t="s">
        <v>76</v>
      </c>
      <c r="U157" s="2" t="s">
        <v>327</v>
      </c>
      <c r="V157" s="3">
        <v>78.5</v>
      </c>
      <c r="W157" s="3">
        <v>157</v>
      </c>
      <c r="X157" s="4">
        <f t="shared" si="4"/>
        <v>5</v>
      </c>
      <c r="Y157" s="4">
        <f t="shared" si="5"/>
        <v>12</v>
      </c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>
        <v>2</v>
      </c>
      <c r="AK157" s="2">
        <v>3</v>
      </c>
      <c r="AL157" s="2">
        <v>2</v>
      </c>
      <c r="AM157" s="2">
        <v>2</v>
      </c>
      <c r="AN157" s="2">
        <v>3</v>
      </c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</row>
    <row r="158" spans="1:62" ht="200.25" customHeight="1" x14ac:dyDescent="0.25">
      <c r="A158" s="2" t="s">
        <v>73</v>
      </c>
      <c r="B158" s="2"/>
      <c r="C158" s="2" t="s">
        <v>580</v>
      </c>
      <c r="D158" s="8"/>
      <c r="E158" s="8"/>
      <c r="F158" s="8"/>
      <c r="G158" s="2" t="s">
        <v>65</v>
      </c>
      <c r="H158" s="2" t="s">
        <v>625</v>
      </c>
      <c r="I158" s="2" t="s">
        <v>50</v>
      </c>
      <c r="J158" s="2" t="s">
        <v>626</v>
      </c>
      <c r="K158" s="2" t="s">
        <v>421</v>
      </c>
      <c r="L158" s="2" t="s">
        <v>439</v>
      </c>
      <c r="M158" s="2" t="s">
        <v>583</v>
      </c>
      <c r="N158" s="2" t="s">
        <v>584</v>
      </c>
      <c r="O158" s="2" t="s">
        <v>585</v>
      </c>
      <c r="P158" s="2" t="s">
        <v>73</v>
      </c>
      <c r="Q158" s="2" t="s">
        <v>73</v>
      </c>
      <c r="R158" s="2" t="s">
        <v>74</v>
      </c>
      <c r="S158" s="2" t="s">
        <v>109</v>
      </c>
      <c r="T158" s="2" t="s">
        <v>76</v>
      </c>
      <c r="U158" s="2" t="s">
        <v>327</v>
      </c>
      <c r="V158" s="3">
        <v>78.5</v>
      </c>
      <c r="W158" s="3">
        <v>157</v>
      </c>
      <c r="X158" s="4">
        <f t="shared" si="4"/>
        <v>6</v>
      </c>
      <c r="Y158" s="4">
        <f t="shared" si="5"/>
        <v>38</v>
      </c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>
        <v>4</v>
      </c>
      <c r="AK158" s="2">
        <v>10</v>
      </c>
      <c r="AL158" s="2">
        <v>8</v>
      </c>
      <c r="AM158" s="2">
        <v>8</v>
      </c>
      <c r="AN158" s="2">
        <v>7</v>
      </c>
      <c r="AO158" s="2">
        <v>1</v>
      </c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</row>
    <row r="159" spans="1:62" ht="200.1" customHeight="1" x14ac:dyDescent="0.25">
      <c r="A159" s="2" t="s">
        <v>96</v>
      </c>
      <c r="B159" s="2" t="s">
        <v>97</v>
      </c>
      <c r="C159" s="2" t="s">
        <v>627</v>
      </c>
      <c r="D159" s="8"/>
      <c r="E159" s="2"/>
      <c r="F159" s="2"/>
      <c r="G159" s="2" t="s">
        <v>65</v>
      </c>
      <c r="H159" s="2" t="s">
        <v>628</v>
      </c>
      <c r="I159" s="2" t="s">
        <v>629</v>
      </c>
      <c r="J159" s="2" t="s">
        <v>630</v>
      </c>
      <c r="K159" s="2" t="s">
        <v>421</v>
      </c>
      <c r="L159" s="2" t="s">
        <v>421</v>
      </c>
      <c r="M159" s="2" t="s">
        <v>631</v>
      </c>
      <c r="N159" s="2" t="s">
        <v>423</v>
      </c>
      <c r="O159" s="2" t="s">
        <v>73</v>
      </c>
      <c r="P159" s="2" t="s">
        <v>73</v>
      </c>
      <c r="Q159" s="2" t="s">
        <v>73</v>
      </c>
      <c r="R159" s="2" t="s">
        <v>74</v>
      </c>
      <c r="S159" s="2" t="s">
        <v>109</v>
      </c>
      <c r="T159" s="2" t="s">
        <v>76</v>
      </c>
      <c r="U159" s="2" t="s">
        <v>327</v>
      </c>
      <c r="V159" s="3">
        <v>75</v>
      </c>
      <c r="W159" s="3">
        <v>150</v>
      </c>
      <c r="X159" s="4">
        <f t="shared" si="4"/>
        <v>11</v>
      </c>
      <c r="Y159" s="4">
        <f t="shared" si="5"/>
        <v>152</v>
      </c>
      <c r="Z159" s="2"/>
      <c r="AA159" s="2"/>
      <c r="AB159" s="2"/>
      <c r="AC159" s="2"/>
      <c r="AD159" s="2"/>
      <c r="AE159" s="2"/>
      <c r="AF159" s="2"/>
      <c r="AG159" s="2"/>
      <c r="AH159" s="2"/>
      <c r="AI159" s="2">
        <v>4</v>
      </c>
      <c r="AJ159" s="2">
        <v>11</v>
      </c>
      <c r="AK159" s="2">
        <v>30</v>
      </c>
      <c r="AL159" s="2">
        <v>25</v>
      </c>
      <c r="AM159" s="2">
        <v>34</v>
      </c>
      <c r="AN159" s="2">
        <v>19</v>
      </c>
      <c r="AO159" s="2">
        <v>1</v>
      </c>
      <c r="AP159" s="2"/>
      <c r="AQ159" s="2"/>
      <c r="AR159" s="2"/>
      <c r="AS159" s="2"/>
      <c r="AT159" s="2">
        <v>10</v>
      </c>
      <c r="AU159" s="2">
        <v>4</v>
      </c>
      <c r="AV159" s="2">
        <v>10</v>
      </c>
      <c r="AW159" s="2">
        <v>4</v>
      </c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</row>
    <row r="160" spans="1:62" ht="200.25" customHeight="1" x14ac:dyDescent="0.25">
      <c r="A160" s="2" t="s">
        <v>62</v>
      </c>
      <c r="B160" s="2" t="s">
        <v>63</v>
      </c>
      <c r="C160" s="2" t="s">
        <v>632</v>
      </c>
      <c r="D160" s="8"/>
      <c r="E160" s="8"/>
      <c r="F160" s="8"/>
      <c r="G160" s="2" t="s">
        <v>65</v>
      </c>
      <c r="H160" s="2" t="s">
        <v>633</v>
      </c>
      <c r="I160" s="2" t="s">
        <v>106</v>
      </c>
      <c r="J160" s="2" t="s">
        <v>634</v>
      </c>
      <c r="K160" s="2" t="s">
        <v>421</v>
      </c>
      <c r="L160" s="2" t="s">
        <v>421</v>
      </c>
      <c r="M160" s="2" t="s">
        <v>635</v>
      </c>
      <c r="N160" s="2" t="s">
        <v>441</v>
      </c>
      <c r="O160" s="2" t="s">
        <v>448</v>
      </c>
      <c r="P160" s="2" t="s">
        <v>73</v>
      </c>
      <c r="Q160" s="2" t="s">
        <v>73</v>
      </c>
      <c r="R160" s="2" t="s">
        <v>74</v>
      </c>
      <c r="S160" s="2" t="s">
        <v>109</v>
      </c>
      <c r="T160" s="2" t="s">
        <v>76</v>
      </c>
      <c r="U160" s="2" t="s">
        <v>327</v>
      </c>
      <c r="V160" s="3">
        <v>62.5</v>
      </c>
      <c r="W160" s="3">
        <v>125</v>
      </c>
      <c r="X160" s="4">
        <f t="shared" si="4"/>
        <v>10</v>
      </c>
      <c r="Y160" s="4">
        <f t="shared" si="5"/>
        <v>70</v>
      </c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>
        <v>8</v>
      </c>
      <c r="AO160" s="2">
        <v>7</v>
      </c>
      <c r="AP160" s="2">
        <v>5</v>
      </c>
      <c r="AQ160" s="2">
        <v>6</v>
      </c>
      <c r="AR160" s="2">
        <v>3</v>
      </c>
      <c r="AS160" s="2">
        <v>7</v>
      </c>
      <c r="AT160" s="2">
        <v>5</v>
      </c>
      <c r="AU160" s="2">
        <v>7</v>
      </c>
      <c r="AV160" s="2">
        <v>16</v>
      </c>
      <c r="AW160" s="2">
        <v>6</v>
      </c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</row>
    <row r="161" spans="1:62" ht="200.25" customHeight="1" x14ac:dyDescent="0.25">
      <c r="A161" s="2" t="s">
        <v>62</v>
      </c>
      <c r="B161" s="2" t="s">
        <v>63</v>
      </c>
      <c r="C161" s="2" t="s">
        <v>636</v>
      </c>
      <c r="D161" s="8"/>
      <c r="E161" s="8"/>
      <c r="F161" s="8"/>
      <c r="G161" s="2" t="s">
        <v>65</v>
      </c>
      <c r="H161" s="2" t="s">
        <v>637</v>
      </c>
      <c r="I161" s="2" t="s">
        <v>155</v>
      </c>
      <c r="J161" s="2" t="s">
        <v>638</v>
      </c>
      <c r="K161" s="2" t="s">
        <v>421</v>
      </c>
      <c r="L161" s="2" t="s">
        <v>421</v>
      </c>
      <c r="M161" s="2" t="s">
        <v>639</v>
      </c>
      <c r="N161" s="2" t="s">
        <v>640</v>
      </c>
      <c r="O161" s="2" t="s">
        <v>641</v>
      </c>
      <c r="P161" s="2" t="s">
        <v>73</v>
      </c>
      <c r="Q161" s="2" t="s">
        <v>73</v>
      </c>
      <c r="R161" s="2" t="s">
        <v>74</v>
      </c>
      <c r="S161" s="2" t="s">
        <v>109</v>
      </c>
      <c r="T161" s="2" t="s">
        <v>76</v>
      </c>
      <c r="U161" s="2" t="s">
        <v>327</v>
      </c>
      <c r="V161" s="3">
        <v>61</v>
      </c>
      <c r="W161" s="3">
        <v>122</v>
      </c>
      <c r="X161" s="4">
        <f t="shared" si="4"/>
        <v>7</v>
      </c>
      <c r="Y161" s="4">
        <f t="shared" si="5"/>
        <v>63</v>
      </c>
      <c r="Z161" s="2"/>
      <c r="AA161" s="2"/>
      <c r="AB161" s="2"/>
      <c r="AC161" s="2"/>
      <c r="AD161" s="2"/>
      <c r="AE161" s="2"/>
      <c r="AF161" s="2"/>
      <c r="AG161" s="2"/>
      <c r="AH161" s="2"/>
      <c r="AI161" s="2">
        <v>6</v>
      </c>
      <c r="AJ161" s="2">
        <v>10</v>
      </c>
      <c r="AK161" s="2">
        <v>13</v>
      </c>
      <c r="AL161" s="2">
        <v>3</v>
      </c>
      <c r="AM161" s="2">
        <v>15</v>
      </c>
      <c r="AN161" s="2">
        <v>9</v>
      </c>
      <c r="AO161" s="2">
        <v>7</v>
      </c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</row>
    <row r="162" spans="1:62" ht="200.25" customHeight="1" x14ac:dyDescent="0.25">
      <c r="A162" s="2" t="s">
        <v>73</v>
      </c>
      <c r="B162" s="2"/>
      <c r="C162" s="2" t="s">
        <v>580</v>
      </c>
      <c r="D162" s="8"/>
      <c r="E162" s="8"/>
      <c r="F162" s="8"/>
      <c r="G162" s="2" t="s">
        <v>65</v>
      </c>
      <c r="H162" s="2" t="s">
        <v>642</v>
      </c>
      <c r="I162" s="2" t="s">
        <v>643</v>
      </c>
      <c r="J162" s="2" t="s">
        <v>644</v>
      </c>
      <c r="K162" s="2" t="s">
        <v>421</v>
      </c>
      <c r="L162" s="2" t="s">
        <v>439</v>
      </c>
      <c r="M162" s="2" t="s">
        <v>583</v>
      </c>
      <c r="N162" s="2" t="s">
        <v>584</v>
      </c>
      <c r="O162" s="2" t="s">
        <v>585</v>
      </c>
      <c r="P162" s="2" t="s">
        <v>73</v>
      </c>
      <c r="Q162" s="2" t="s">
        <v>73</v>
      </c>
      <c r="R162" s="2" t="s">
        <v>74</v>
      </c>
      <c r="S162" s="2" t="s">
        <v>109</v>
      </c>
      <c r="T162" s="2" t="s">
        <v>76</v>
      </c>
      <c r="U162" s="2" t="s">
        <v>327</v>
      </c>
      <c r="V162" s="3">
        <v>78.5</v>
      </c>
      <c r="W162" s="3">
        <v>157</v>
      </c>
      <c r="X162" s="4">
        <f t="shared" si="4"/>
        <v>5</v>
      </c>
      <c r="Y162" s="4">
        <f t="shared" si="5"/>
        <v>12</v>
      </c>
      <c r="Z162" s="2"/>
      <c r="AA162" s="2"/>
      <c r="AB162" s="2"/>
      <c r="AC162" s="2"/>
      <c r="AD162" s="2"/>
      <c r="AE162" s="2"/>
      <c r="AF162" s="2"/>
      <c r="AG162" s="2"/>
      <c r="AH162" s="2"/>
      <c r="AI162" s="2">
        <v>3</v>
      </c>
      <c r="AJ162" s="2"/>
      <c r="AK162" s="2">
        <v>1</v>
      </c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>
        <v>1</v>
      </c>
      <c r="AZ162" s="2"/>
      <c r="BA162" s="2"/>
      <c r="BB162" s="2"/>
      <c r="BC162" s="2"/>
      <c r="BD162" s="2"/>
      <c r="BE162" s="2">
        <v>4</v>
      </c>
      <c r="BF162" s="2">
        <v>3</v>
      </c>
      <c r="BG162" s="2"/>
      <c r="BH162" s="2"/>
      <c r="BI162" s="2"/>
      <c r="BJ162" s="2"/>
    </row>
    <row r="163" spans="1:62" ht="200.25" customHeight="1" x14ac:dyDescent="0.25">
      <c r="A163" s="2" t="s">
        <v>62</v>
      </c>
      <c r="B163" s="2" t="s">
        <v>63</v>
      </c>
      <c r="C163" s="2" t="s">
        <v>645</v>
      </c>
      <c r="D163" s="8"/>
      <c r="E163" s="8"/>
      <c r="F163" s="8"/>
      <c r="G163" s="2" t="s">
        <v>65</v>
      </c>
      <c r="H163" s="2" t="s">
        <v>646</v>
      </c>
      <c r="I163" s="2" t="s">
        <v>647</v>
      </c>
      <c r="J163" s="2" t="s">
        <v>648</v>
      </c>
      <c r="K163" s="2" t="s">
        <v>421</v>
      </c>
      <c r="L163" s="2" t="s">
        <v>421</v>
      </c>
      <c r="M163" s="2" t="s">
        <v>649</v>
      </c>
      <c r="N163" s="2" t="s">
        <v>650</v>
      </c>
      <c r="O163" s="2" t="s">
        <v>73</v>
      </c>
      <c r="P163" s="2" t="s">
        <v>73</v>
      </c>
      <c r="Q163" s="2" t="s">
        <v>73</v>
      </c>
      <c r="R163" s="2" t="s">
        <v>74</v>
      </c>
      <c r="S163" s="2" t="s">
        <v>109</v>
      </c>
      <c r="T163" s="2" t="s">
        <v>76</v>
      </c>
      <c r="U163" s="2" t="s">
        <v>651</v>
      </c>
      <c r="V163" s="3">
        <v>35</v>
      </c>
      <c r="W163" s="3">
        <v>70</v>
      </c>
      <c r="X163" s="4">
        <f t="shared" si="4"/>
        <v>10</v>
      </c>
      <c r="Y163" s="4">
        <f t="shared" si="5"/>
        <v>29</v>
      </c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>
        <v>2</v>
      </c>
      <c r="AO163" s="2">
        <v>4</v>
      </c>
      <c r="AP163" s="2">
        <v>4</v>
      </c>
      <c r="AQ163" s="2">
        <v>4</v>
      </c>
      <c r="AR163" s="2">
        <v>4</v>
      </c>
      <c r="AS163" s="2">
        <v>4</v>
      </c>
      <c r="AT163" s="2">
        <v>3</v>
      </c>
      <c r="AU163" s="2">
        <v>2</v>
      </c>
      <c r="AV163" s="2">
        <v>1</v>
      </c>
      <c r="AW163" s="2">
        <v>1</v>
      </c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</row>
    <row r="164" spans="1:62" ht="200.25" customHeight="1" x14ac:dyDescent="0.25">
      <c r="A164" s="2" t="s">
        <v>62</v>
      </c>
      <c r="B164" s="2" t="s">
        <v>63</v>
      </c>
      <c r="C164" s="2" t="s">
        <v>652</v>
      </c>
      <c r="D164" s="8"/>
      <c r="E164" s="8"/>
      <c r="F164" s="8"/>
      <c r="G164" s="2" t="s">
        <v>65</v>
      </c>
      <c r="H164" s="2" t="s">
        <v>653</v>
      </c>
      <c r="I164" s="2" t="s">
        <v>175</v>
      </c>
      <c r="J164" s="2" t="s">
        <v>654</v>
      </c>
      <c r="K164" s="2" t="s">
        <v>421</v>
      </c>
      <c r="L164" s="2" t="s">
        <v>421</v>
      </c>
      <c r="M164" s="2" t="s">
        <v>655</v>
      </c>
      <c r="N164" s="2" t="s">
        <v>650</v>
      </c>
      <c r="O164" s="2" t="s">
        <v>73</v>
      </c>
      <c r="P164" s="2" t="s">
        <v>73</v>
      </c>
      <c r="Q164" s="2" t="s">
        <v>73</v>
      </c>
      <c r="R164" s="2" t="s">
        <v>74</v>
      </c>
      <c r="S164" s="2" t="s">
        <v>109</v>
      </c>
      <c r="T164" s="2" t="s">
        <v>76</v>
      </c>
      <c r="U164" s="2" t="s">
        <v>651</v>
      </c>
      <c r="V164" s="3">
        <v>35</v>
      </c>
      <c r="W164" s="3">
        <v>70</v>
      </c>
      <c r="X164" s="4">
        <f t="shared" si="4"/>
        <v>10</v>
      </c>
      <c r="Y164" s="4">
        <f t="shared" si="5"/>
        <v>62</v>
      </c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>
        <v>1</v>
      </c>
      <c r="AO164" s="2">
        <v>2</v>
      </c>
      <c r="AP164" s="2">
        <v>11</v>
      </c>
      <c r="AQ164" s="2">
        <v>11</v>
      </c>
      <c r="AR164" s="2">
        <v>11</v>
      </c>
      <c r="AS164" s="2">
        <v>11</v>
      </c>
      <c r="AT164" s="2">
        <v>11</v>
      </c>
      <c r="AU164" s="2">
        <v>2</v>
      </c>
      <c r="AV164" s="2">
        <v>1</v>
      </c>
      <c r="AW164" s="2">
        <v>1</v>
      </c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</row>
    <row r="165" spans="1:62" ht="200.25" customHeight="1" x14ac:dyDescent="0.25">
      <c r="A165" s="2" t="s">
        <v>96</v>
      </c>
      <c r="B165" s="2" t="s">
        <v>97</v>
      </c>
      <c r="C165" s="2" t="s">
        <v>656</v>
      </c>
      <c r="D165" s="8"/>
      <c r="E165" s="8"/>
      <c r="F165" s="8"/>
      <c r="G165" s="2" t="s">
        <v>65</v>
      </c>
      <c r="H165" s="2" t="s">
        <v>657</v>
      </c>
      <c r="I165" s="2" t="s">
        <v>155</v>
      </c>
      <c r="J165" s="2" t="s">
        <v>658</v>
      </c>
      <c r="K165" s="2" t="s">
        <v>421</v>
      </c>
      <c r="L165" s="2" t="s">
        <v>421</v>
      </c>
      <c r="M165" s="2" t="s">
        <v>659</v>
      </c>
      <c r="N165" s="2" t="s">
        <v>441</v>
      </c>
      <c r="O165" s="2" t="s">
        <v>448</v>
      </c>
      <c r="P165" s="2" t="s">
        <v>73</v>
      </c>
      <c r="Q165" s="2" t="s">
        <v>73</v>
      </c>
      <c r="R165" s="2" t="s">
        <v>74</v>
      </c>
      <c r="S165" s="2" t="s">
        <v>109</v>
      </c>
      <c r="T165" s="2" t="s">
        <v>76</v>
      </c>
      <c r="U165" s="2" t="s">
        <v>327</v>
      </c>
      <c r="V165" s="3">
        <v>85</v>
      </c>
      <c r="W165" s="3">
        <v>170</v>
      </c>
      <c r="X165" s="4">
        <f t="shared" si="4"/>
        <v>10</v>
      </c>
      <c r="Y165" s="4">
        <f t="shared" si="5"/>
        <v>43</v>
      </c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>
        <v>3</v>
      </c>
      <c r="AO165" s="2">
        <v>3</v>
      </c>
      <c r="AP165" s="2">
        <v>3</v>
      </c>
      <c r="AQ165" s="2">
        <v>3</v>
      </c>
      <c r="AR165" s="2"/>
      <c r="AS165" s="2">
        <v>10</v>
      </c>
      <c r="AT165" s="2">
        <v>10</v>
      </c>
      <c r="AU165" s="2">
        <v>5</v>
      </c>
      <c r="AV165" s="2">
        <v>3</v>
      </c>
      <c r="AW165" s="2">
        <v>2</v>
      </c>
      <c r="AX165" s="2">
        <v>1</v>
      </c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</row>
    <row r="166" spans="1:62" ht="200.1" customHeight="1" x14ac:dyDescent="0.25">
      <c r="A166" s="2" t="s">
        <v>96</v>
      </c>
      <c r="B166" s="2" t="s">
        <v>97</v>
      </c>
      <c r="C166" s="2" t="s">
        <v>660</v>
      </c>
      <c r="D166" s="8"/>
      <c r="E166" s="2"/>
      <c r="F166" s="2"/>
      <c r="G166" s="2" t="s">
        <v>65</v>
      </c>
      <c r="H166" s="2" t="s">
        <v>661</v>
      </c>
      <c r="I166" s="2" t="s">
        <v>629</v>
      </c>
      <c r="J166" s="2" t="s">
        <v>630</v>
      </c>
      <c r="K166" s="2" t="s">
        <v>421</v>
      </c>
      <c r="L166" s="2" t="s">
        <v>421</v>
      </c>
      <c r="M166" s="2" t="s">
        <v>662</v>
      </c>
      <c r="N166" s="2" t="s">
        <v>423</v>
      </c>
      <c r="O166" s="2" t="s">
        <v>73</v>
      </c>
      <c r="P166" s="2" t="s">
        <v>73</v>
      </c>
      <c r="Q166" s="2" t="s">
        <v>73</v>
      </c>
      <c r="R166" s="2" t="s">
        <v>74</v>
      </c>
      <c r="S166" s="2" t="s">
        <v>109</v>
      </c>
      <c r="T166" s="2" t="s">
        <v>76</v>
      </c>
      <c r="U166" s="2" t="s">
        <v>327</v>
      </c>
      <c r="V166" s="3">
        <v>80</v>
      </c>
      <c r="W166" s="3">
        <v>160</v>
      </c>
      <c r="X166" s="4">
        <f t="shared" si="4"/>
        <v>10</v>
      </c>
      <c r="Y166" s="4">
        <f t="shared" si="5"/>
        <v>66</v>
      </c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>
        <v>4</v>
      </c>
      <c r="AK166" s="2">
        <v>10</v>
      </c>
      <c r="AL166" s="2">
        <v>10</v>
      </c>
      <c r="AM166" s="2">
        <v>10</v>
      </c>
      <c r="AN166" s="2">
        <v>8</v>
      </c>
      <c r="AO166" s="2">
        <v>8</v>
      </c>
      <c r="AP166" s="2">
        <v>3</v>
      </c>
      <c r="AQ166" s="2">
        <v>7</v>
      </c>
      <c r="AR166" s="2"/>
      <c r="AS166" s="2">
        <v>4</v>
      </c>
      <c r="AT166" s="2">
        <v>2</v>
      </c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</row>
    <row r="167" spans="1:62" ht="200.25" customHeight="1" x14ac:dyDescent="0.25">
      <c r="A167" s="2" t="s">
        <v>62</v>
      </c>
      <c r="B167" s="2" t="s">
        <v>63</v>
      </c>
      <c r="C167" s="2" t="s">
        <v>663</v>
      </c>
      <c r="D167" s="8"/>
      <c r="E167" s="8"/>
      <c r="F167" s="8"/>
      <c r="G167" s="2" t="s">
        <v>65</v>
      </c>
      <c r="H167" s="2" t="s">
        <v>664</v>
      </c>
      <c r="I167" s="2" t="s">
        <v>155</v>
      </c>
      <c r="J167" s="2" t="s">
        <v>665</v>
      </c>
      <c r="K167" s="2" t="s">
        <v>421</v>
      </c>
      <c r="L167" s="2" t="s">
        <v>421</v>
      </c>
      <c r="M167" s="2" t="s">
        <v>666</v>
      </c>
      <c r="N167" s="2" t="s">
        <v>577</v>
      </c>
      <c r="O167" s="2" t="s">
        <v>578</v>
      </c>
      <c r="P167" s="2" t="s">
        <v>579</v>
      </c>
      <c r="Q167" s="2" t="s">
        <v>73</v>
      </c>
      <c r="R167" s="2" t="s">
        <v>74</v>
      </c>
      <c r="S167" s="2" t="s">
        <v>109</v>
      </c>
      <c r="T167" s="2" t="s">
        <v>76</v>
      </c>
      <c r="U167" s="2" t="s">
        <v>327</v>
      </c>
      <c r="V167" s="3">
        <v>74</v>
      </c>
      <c r="W167" s="3">
        <v>148</v>
      </c>
      <c r="X167" s="4">
        <f t="shared" si="4"/>
        <v>9</v>
      </c>
      <c r="Y167" s="4">
        <f t="shared" si="5"/>
        <v>62</v>
      </c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>
        <v>1</v>
      </c>
      <c r="AO167" s="2">
        <v>9</v>
      </c>
      <c r="AP167" s="2">
        <v>6</v>
      </c>
      <c r="AQ167" s="2"/>
      <c r="AR167" s="2"/>
      <c r="AS167" s="2"/>
      <c r="AT167" s="2"/>
      <c r="AU167" s="2">
        <v>14</v>
      </c>
      <c r="AV167" s="2">
        <v>8</v>
      </c>
      <c r="AW167" s="2">
        <v>14</v>
      </c>
      <c r="AX167" s="2">
        <v>1</v>
      </c>
      <c r="AY167" s="2">
        <v>8</v>
      </c>
      <c r="AZ167" s="2">
        <v>1</v>
      </c>
      <c r="BA167" s="2"/>
      <c r="BB167" s="2"/>
      <c r="BC167" s="2"/>
      <c r="BD167" s="2"/>
      <c r="BE167" s="2"/>
      <c r="BF167" s="2"/>
      <c r="BG167" s="2"/>
      <c r="BH167" s="2"/>
      <c r="BI167" s="2"/>
      <c r="BJ167" s="2"/>
    </row>
    <row r="168" spans="1:62" ht="200.25" customHeight="1" x14ac:dyDescent="0.25">
      <c r="A168" s="2" t="s">
        <v>62</v>
      </c>
      <c r="B168" s="2" t="s">
        <v>63</v>
      </c>
      <c r="C168" s="2" t="s">
        <v>667</v>
      </c>
      <c r="D168" s="8"/>
      <c r="E168" s="8"/>
      <c r="F168" s="8"/>
      <c r="G168" s="2" t="s">
        <v>65</v>
      </c>
      <c r="H168" s="2" t="s">
        <v>668</v>
      </c>
      <c r="I168" s="2" t="s">
        <v>155</v>
      </c>
      <c r="J168" s="2" t="s">
        <v>669</v>
      </c>
      <c r="K168" s="2" t="s">
        <v>421</v>
      </c>
      <c r="L168" s="2" t="s">
        <v>421</v>
      </c>
      <c r="M168" s="2" t="s">
        <v>589</v>
      </c>
      <c r="N168" s="2" t="s">
        <v>577</v>
      </c>
      <c r="O168" s="2" t="s">
        <v>578</v>
      </c>
      <c r="P168" s="2" t="s">
        <v>579</v>
      </c>
      <c r="Q168" s="2" t="s">
        <v>73</v>
      </c>
      <c r="R168" s="2" t="s">
        <v>74</v>
      </c>
      <c r="S168" s="2" t="s">
        <v>109</v>
      </c>
      <c r="T168" s="2" t="s">
        <v>76</v>
      </c>
      <c r="U168" s="2" t="s">
        <v>327</v>
      </c>
      <c r="V168" s="3">
        <v>61</v>
      </c>
      <c r="W168" s="3">
        <v>122</v>
      </c>
      <c r="X168" s="4">
        <f t="shared" si="4"/>
        <v>3</v>
      </c>
      <c r="Y168" s="4">
        <f t="shared" si="5"/>
        <v>14</v>
      </c>
      <c r="Z168" s="2"/>
      <c r="AA168" s="2"/>
      <c r="AB168" s="2"/>
      <c r="AC168" s="2"/>
      <c r="AD168" s="2"/>
      <c r="AE168" s="2"/>
      <c r="AF168" s="2"/>
      <c r="AG168" s="2"/>
      <c r="AH168" s="2"/>
      <c r="AI168" s="2">
        <v>7</v>
      </c>
      <c r="AJ168" s="2"/>
      <c r="AK168" s="2"/>
      <c r="AL168" s="2"/>
      <c r="AM168" s="2">
        <v>2</v>
      </c>
      <c r="AN168" s="2">
        <v>5</v>
      </c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</row>
    <row r="169" spans="1:62" ht="200.25" customHeight="1" x14ac:dyDescent="0.25">
      <c r="A169" s="2" t="s">
        <v>62</v>
      </c>
      <c r="B169" s="2" t="s">
        <v>63</v>
      </c>
      <c r="C169" s="2" t="s">
        <v>645</v>
      </c>
      <c r="D169" s="8"/>
      <c r="E169" s="8"/>
      <c r="F169" s="8"/>
      <c r="G169" s="2" t="s">
        <v>65</v>
      </c>
      <c r="H169" s="2" t="s">
        <v>670</v>
      </c>
      <c r="I169" s="2" t="s">
        <v>155</v>
      </c>
      <c r="J169" s="2" t="s">
        <v>671</v>
      </c>
      <c r="K169" s="2" t="s">
        <v>421</v>
      </c>
      <c r="L169" s="2" t="s">
        <v>421</v>
      </c>
      <c r="M169" s="2" t="s">
        <v>649</v>
      </c>
      <c r="N169" s="2" t="s">
        <v>650</v>
      </c>
      <c r="O169" s="2" t="s">
        <v>73</v>
      </c>
      <c r="P169" s="2" t="s">
        <v>73</v>
      </c>
      <c r="Q169" s="2" t="s">
        <v>73</v>
      </c>
      <c r="R169" s="2" t="s">
        <v>74</v>
      </c>
      <c r="S169" s="2" t="s">
        <v>109</v>
      </c>
      <c r="T169" s="2" t="s">
        <v>76</v>
      </c>
      <c r="U169" s="2" t="s">
        <v>651</v>
      </c>
      <c r="V169" s="3">
        <v>35</v>
      </c>
      <c r="W169" s="3">
        <v>70</v>
      </c>
      <c r="X169" s="4">
        <f t="shared" si="4"/>
        <v>9</v>
      </c>
      <c r="Y169" s="4">
        <f t="shared" si="5"/>
        <v>36</v>
      </c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>
        <v>3</v>
      </c>
      <c r="AO169" s="2">
        <v>5</v>
      </c>
      <c r="AP169" s="2">
        <v>5</v>
      </c>
      <c r="AQ169" s="2">
        <v>5</v>
      </c>
      <c r="AR169" s="2">
        <v>5</v>
      </c>
      <c r="AS169" s="2">
        <v>5</v>
      </c>
      <c r="AT169" s="2">
        <v>4</v>
      </c>
      <c r="AU169" s="2">
        <v>3</v>
      </c>
      <c r="AV169" s="2">
        <v>1</v>
      </c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</row>
    <row r="170" spans="1:62" ht="200.25" customHeight="1" x14ac:dyDescent="0.25">
      <c r="A170" s="2" t="s">
        <v>62</v>
      </c>
      <c r="B170" s="2" t="s">
        <v>63</v>
      </c>
      <c r="C170" s="2" t="s">
        <v>645</v>
      </c>
      <c r="D170" s="8"/>
      <c r="E170" s="8"/>
      <c r="F170" s="8"/>
      <c r="G170" s="2" t="s">
        <v>65</v>
      </c>
      <c r="H170" s="2" t="s">
        <v>672</v>
      </c>
      <c r="I170" s="2" t="s">
        <v>673</v>
      </c>
      <c r="J170" s="2" t="s">
        <v>674</v>
      </c>
      <c r="K170" s="2" t="s">
        <v>421</v>
      </c>
      <c r="L170" s="2" t="s">
        <v>421</v>
      </c>
      <c r="M170" s="2" t="s">
        <v>649</v>
      </c>
      <c r="N170" s="2" t="s">
        <v>650</v>
      </c>
      <c r="O170" s="2" t="s">
        <v>73</v>
      </c>
      <c r="P170" s="2" t="s">
        <v>73</v>
      </c>
      <c r="Q170" s="2" t="s">
        <v>73</v>
      </c>
      <c r="R170" s="2" t="s">
        <v>74</v>
      </c>
      <c r="S170" s="2" t="s">
        <v>109</v>
      </c>
      <c r="T170" s="2" t="s">
        <v>76</v>
      </c>
      <c r="U170" s="2" t="s">
        <v>651</v>
      </c>
      <c r="V170" s="3">
        <v>35</v>
      </c>
      <c r="W170" s="3">
        <v>70</v>
      </c>
      <c r="X170" s="4">
        <f t="shared" si="4"/>
        <v>9</v>
      </c>
      <c r="Y170" s="4">
        <f t="shared" si="5"/>
        <v>29</v>
      </c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>
        <v>2</v>
      </c>
      <c r="AP170" s="2">
        <v>4</v>
      </c>
      <c r="AQ170" s="2">
        <v>4</v>
      </c>
      <c r="AR170" s="2">
        <v>4</v>
      </c>
      <c r="AS170" s="2">
        <v>4</v>
      </c>
      <c r="AT170" s="2">
        <v>4</v>
      </c>
      <c r="AU170" s="2">
        <v>3</v>
      </c>
      <c r="AV170" s="2">
        <v>3</v>
      </c>
      <c r="AW170" s="2">
        <v>1</v>
      </c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</row>
    <row r="171" spans="1:62" ht="200.25" customHeight="1" x14ac:dyDescent="0.25">
      <c r="A171" s="2" t="s">
        <v>62</v>
      </c>
      <c r="B171" s="2" t="s">
        <v>63</v>
      </c>
      <c r="C171" s="2" t="s">
        <v>652</v>
      </c>
      <c r="D171" s="8"/>
      <c r="E171" s="8"/>
      <c r="F171" s="8"/>
      <c r="G171" s="2" t="s">
        <v>65</v>
      </c>
      <c r="H171" s="2" t="s">
        <v>675</v>
      </c>
      <c r="I171" s="2" t="s">
        <v>317</v>
      </c>
      <c r="J171" s="2" t="s">
        <v>676</v>
      </c>
      <c r="K171" s="2" t="s">
        <v>421</v>
      </c>
      <c r="L171" s="2" t="s">
        <v>421</v>
      </c>
      <c r="M171" s="2" t="s">
        <v>655</v>
      </c>
      <c r="N171" s="2" t="s">
        <v>650</v>
      </c>
      <c r="O171" s="2" t="s">
        <v>73</v>
      </c>
      <c r="P171" s="2" t="s">
        <v>73</v>
      </c>
      <c r="Q171" s="2" t="s">
        <v>73</v>
      </c>
      <c r="R171" s="2" t="s">
        <v>74</v>
      </c>
      <c r="S171" s="2" t="s">
        <v>109</v>
      </c>
      <c r="T171" s="2" t="s">
        <v>76</v>
      </c>
      <c r="U171" s="2" t="s">
        <v>651</v>
      </c>
      <c r="V171" s="3">
        <v>35</v>
      </c>
      <c r="W171" s="3">
        <v>70</v>
      </c>
      <c r="X171" s="4">
        <f t="shared" si="4"/>
        <v>9</v>
      </c>
      <c r="Y171" s="4">
        <f t="shared" si="5"/>
        <v>51</v>
      </c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>
        <v>1</v>
      </c>
      <c r="AN171" s="2">
        <v>2</v>
      </c>
      <c r="AO171" s="2">
        <v>2</v>
      </c>
      <c r="AP171" s="2">
        <v>9</v>
      </c>
      <c r="AQ171" s="2">
        <v>9</v>
      </c>
      <c r="AR171" s="2">
        <v>9</v>
      </c>
      <c r="AS171" s="2">
        <v>9</v>
      </c>
      <c r="AT171" s="2">
        <v>9</v>
      </c>
      <c r="AU171" s="2"/>
      <c r="AV171" s="2">
        <v>1</v>
      </c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</row>
    <row r="172" spans="1:62" ht="200.1" customHeight="1" x14ac:dyDescent="0.25">
      <c r="A172" s="2" t="s">
        <v>96</v>
      </c>
      <c r="B172" s="2" t="s">
        <v>97</v>
      </c>
      <c r="C172" s="2" t="s">
        <v>590</v>
      </c>
      <c r="D172" s="8"/>
      <c r="E172" s="2"/>
      <c r="F172" s="2"/>
      <c r="G172" s="2" t="s">
        <v>65</v>
      </c>
      <c r="H172" s="2" t="s">
        <v>677</v>
      </c>
      <c r="I172" s="2" t="s">
        <v>629</v>
      </c>
      <c r="J172" s="2" t="s">
        <v>630</v>
      </c>
      <c r="K172" s="2" t="s">
        <v>421</v>
      </c>
      <c r="L172" s="2" t="s">
        <v>421</v>
      </c>
      <c r="M172" s="2" t="s">
        <v>593</v>
      </c>
      <c r="N172" s="2" t="s">
        <v>423</v>
      </c>
      <c r="O172" s="2" t="s">
        <v>73</v>
      </c>
      <c r="P172" s="2" t="s">
        <v>73</v>
      </c>
      <c r="Q172" s="2" t="s">
        <v>73</v>
      </c>
      <c r="R172" s="2" t="s">
        <v>74</v>
      </c>
      <c r="S172" s="2" t="s">
        <v>109</v>
      </c>
      <c r="T172" s="2" t="s">
        <v>76</v>
      </c>
      <c r="U172" s="2" t="s">
        <v>327</v>
      </c>
      <c r="V172" s="3">
        <v>55</v>
      </c>
      <c r="W172" s="3">
        <v>110</v>
      </c>
      <c r="X172" s="4">
        <f t="shared" si="4"/>
        <v>9</v>
      </c>
      <c r="Y172" s="4">
        <f t="shared" si="5"/>
        <v>53</v>
      </c>
      <c r="Z172" s="2"/>
      <c r="AA172" s="2"/>
      <c r="AB172" s="2"/>
      <c r="AC172" s="2"/>
      <c r="AD172" s="2"/>
      <c r="AE172" s="2"/>
      <c r="AF172" s="2"/>
      <c r="AG172" s="2"/>
      <c r="AH172" s="2"/>
      <c r="AI172" s="2">
        <v>3</v>
      </c>
      <c r="AJ172" s="2">
        <v>7</v>
      </c>
      <c r="AK172" s="2">
        <v>6</v>
      </c>
      <c r="AL172" s="2">
        <v>11</v>
      </c>
      <c r="AM172" s="2"/>
      <c r="AN172" s="2">
        <v>2</v>
      </c>
      <c r="AO172" s="2">
        <v>7</v>
      </c>
      <c r="AP172" s="2">
        <v>8</v>
      </c>
      <c r="AQ172" s="2">
        <v>4</v>
      </c>
      <c r="AR172" s="2"/>
      <c r="AS172" s="2">
        <v>5</v>
      </c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</row>
    <row r="173" spans="1:62" ht="200.25" customHeight="1" x14ac:dyDescent="0.25">
      <c r="A173" s="2" t="s">
        <v>96</v>
      </c>
      <c r="B173" s="2" t="s">
        <v>97</v>
      </c>
      <c r="C173" s="2" t="s">
        <v>678</v>
      </c>
      <c r="D173" s="8"/>
      <c r="E173" s="8"/>
      <c r="F173" s="8"/>
      <c r="G173" s="2" t="s">
        <v>65</v>
      </c>
      <c r="H173" s="2" t="s">
        <v>679</v>
      </c>
      <c r="I173" s="2" t="s">
        <v>199</v>
      </c>
      <c r="J173" s="2" t="s">
        <v>680</v>
      </c>
      <c r="K173" s="2" t="s">
        <v>421</v>
      </c>
      <c r="L173" s="2" t="s">
        <v>681</v>
      </c>
      <c r="M173" s="2" t="s">
        <v>682</v>
      </c>
      <c r="N173" s="2" t="s">
        <v>441</v>
      </c>
      <c r="O173" s="2" t="s">
        <v>442</v>
      </c>
      <c r="P173" s="2" t="s">
        <v>73</v>
      </c>
      <c r="Q173" s="2" t="s">
        <v>73</v>
      </c>
      <c r="R173" s="2" t="s">
        <v>74</v>
      </c>
      <c r="S173" s="2" t="s">
        <v>109</v>
      </c>
      <c r="T173" s="2" t="s">
        <v>76</v>
      </c>
      <c r="U173" s="2" t="s">
        <v>327</v>
      </c>
      <c r="V173" s="3">
        <v>70</v>
      </c>
      <c r="W173" s="3">
        <v>140</v>
      </c>
      <c r="X173" s="4">
        <f t="shared" si="4"/>
        <v>8</v>
      </c>
      <c r="Y173" s="4">
        <f t="shared" si="5"/>
        <v>18</v>
      </c>
      <c r="Z173" s="2"/>
      <c r="AA173" s="2"/>
      <c r="AB173" s="2"/>
      <c r="AC173" s="2"/>
      <c r="AD173" s="2"/>
      <c r="AE173" s="2"/>
      <c r="AF173" s="2"/>
      <c r="AG173" s="2"/>
      <c r="AH173" s="2">
        <v>2</v>
      </c>
      <c r="AI173" s="2"/>
      <c r="AJ173" s="2">
        <v>2</v>
      </c>
      <c r="AK173" s="2"/>
      <c r="AL173" s="2">
        <v>3</v>
      </c>
      <c r="AM173" s="2"/>
      <c r="AN173" s="2"/>
      <c r="AO173" s="2">
        <v>1</v>
      </c>
      <c r="AP173" s="2">
        <v>1</v>
      </c>
      <c r="AQ173" s="2"/>
      <c r="AR173" s="2"/>
      <c r="AS173" s="2"/>
      <c r="AT173" s="2">
        <v>4</v>
      </c>
      <c r="AU173" s="2">
        <v>4</v>
      </c>
      <c r="AV173" s="2"/>
      <c r="AW173" s="2">
        <v>1</v>
      </c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</row>
    <row r="174" spans="1:62" ht="200.25" customHeight="1" x14ac:dyDescent="0.25">
      <c r="A174" s="2" t="s">
        <v>73</v>
      </c>
      <c r="B174" s="2"/>
      <c r="C174" s="2" t="s">
        <v>683</v>
      </c>
      <c r="D174" s="8"/>
      <c r="E174" s="8"/>
      <c r="F174" s="8"/>
      <c r="G174" s="2" t="s">
        <v>65</v>
      </c>
      <c r="H174" s="2" t="s">
        <v>684</v>
      </c>
      <c r="I174" s="2" t="s">
        <v>155</v>
      </c>
      <c r="J174" s="2" t="s">
        <v>600</v>
      </c>
      <c r="K174" s="2" t="s">
        <v>421</v>
      </c>
      <c r="L174" s="2" t="s">
        <v>685</v>
      </c>
      <c r="M174" s="2" t="s">
        <v>685</v>
      </c>
      <c r="N174" s="2" t="s">
        <v>584</v>
      </c>
      <c r="O174" s="2" t="s">
        <v>73</v>
      </c>
      <c r="P174" s="2" t="s">
        <v>73</v>
      </c>
      <c r="Q174" s="2" t="s">
        <v>73</v>
      </c>
      <c r="R174" s="2" t="s">
        <v>74</v>
      </c>
      <c r="S174" s="2" t="s">
        <v>109</v>
      </c>
      <c r="T174" s="2" t="s">
        <v>76</v>
      </c>
      <c r="U174" s="2" t="s">
        <v>327</v>
      </c>
      <c r="V174" s="3">
        <v>82.5</v>
      </c>
      <c r="W174" s="3">
        <v>165</v>
      </c>
      <c r="X174" s="4">
        <f t="shared" si="4"/>
        <v>1</v>
      </c>
      <c r="Y174" s="4">
        <f t="shared" si="5"/>
        <v>17</v>
      </c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>
        <v>17</v>
      </c>
    </row>
    <row r="175" spans="1:62" ht="200.25" customHeight="1" x14ac:dyDescent="0.25">
      <c r="A175" s="2" t="s">
        <v>62</v>
      </c>
      <c r="B175" s="2" t="s">
        <v>63</v>
      </c>
      <c r="C175" s="2" t="s">
        <v>686</v>
      </c>
      <c r="D175" s="8"/>
      <c r="E175" s="8"/>
      <c r="F175" s="8"/>
      <c r="G175" s="2" t="s">
        <v>65</v>
      </c>
      <c r="H175" s="2" t="s">
        <v>687</v>
      </c>
      <c r="I175" s="2" t="s">
        <v>46</v>
      </c>
      <c r="J175" s="2" t="s">
        <v>688</v>
      </c>
      <c r="K175" s="2" t="s">
        <v>421</v>
      </c>
      <c r="L175" s="2" t="s">
        <v>421</v>
      </c>
      <c r="M175" s="2" t="s">
        <v>689</v>
      </c>
      <c r="N175" s="2" t="s">
        <v>441</v>
      </c>
      <c r="O175" s="2" t="s">
        <v>448</v>
      </c>
      <c r="P175" s="2" t="s">
        <v>73</v>
      </c>
      <c r="Q175" s="2" t="s">
        <v>73</v>
      </c>
      <c r="R175" s="2" t="s">
        <v>74</v>
      </c>
      <c r="S175" s="2" t="s">
        <v>109</v>
      </c>
      <c r="T175" s="2" t="s">
        <v>76</v>
      </c>
      <c r="U175" s="2" t="s">
        <v>327</v>
      </c>
      <c r="V175" s="3">
        <v>56.5</v>
      </c>
      <c r="W175" s="3">
        <v>113</v>
      </c>
      <c r="X175" s="4">
        <f t="shared" si="4"/>
        <v>6</v>
      </c>
      <c r="Y175" s="4">
        <f t="shared" si="5"/>
        <v>25</v>
      </c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>
        <v>2</v>
      </c>
      <c r="AK175" s="2"/>
      <c r="AL175" s="2"/>
      <c r="AM175" s="2">
        <v>6</v>
      </c>
      <c r="AN175" s="2">
        <v>5</v>
      </c>
      <c r="AO175" s="2">
        <v>6</v>
      </c>
      <c r="AP175" s="2"/>
      <c r="AQ175" s="2"/>
      <c r="AR175" s="2"/>
      <c r="AS175" s="2"/>
      <c r="AT175" s="2"/>
      <c r="AU175" s="2"/>
      <c r="AV175" s="2"/>
      <c r="AW175" s="2">
        <v>4</v>
      </c>
      <c r="AX175" s="2"/>
      <c r="AY175" s="2">
        <v>2</v>
      </c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</row>
    <row r="176" spans="1:62" ht="200.25" customHeight="1" x14ac:dyDescent="0.25">
      <c r="A176" s="2" t="s">
        <v>73</v>
      </c>
      <c r="B176" s="2"/>
      <c r="C176" s="2" t="s">
        <v>580</v>
      </c>
      <c r="D176" s="8"/>
      <c r="E176" s="8"/>
      <c r="F176" s="8"/>
      <c r="G176" s="2" t="s">
        <v>65</v>
      </c>
      <c r="H176" s="2" t="s">
        <v>690</v>
      </c>
      <c r="I176" s="2" t="s">
        <v>374</v>
      </c>
      <c r="J176" s="2" t="s">
        <v>691</v>
      </c>
      <c r="K176" s="2" t="s">
        <v>421</v>
      </c>
      <c r="L176" s="2" t="s">
        <v>439</v>
      </c>
      <c r="M176" s="2" t="s">
        <v>583</v>
      </c>
      <c r="N176" s="2" t="s">
        <v>584</v>
      </c>
      <c r="O176" s="2" t="s">
        <v>585</v>
      </c>
      <c r="P176" s="2" t="s">
        <v>73</v>
      </c>
      <c r="Q176" s="2" t="s">
        <v>73</v>
      </c>
      <c r="R176" s="2" t="s">
        <v>74</v>
      </c>
      <c r="S176" s="2" t="s">
        <v>109</v>
      </c>
      <c r="T176" s="2" t="s">
        <v>76</v>
      </c>
      <c r="U176" s="2" t="s">
        <v>327</v>
      </c>
      <c r="V176" s="3">
        <v>78.5</v>
      </c>
      <c r="W176" s="3">
        <v>157</v>
      </c>
      <c r="X176" s="4">
        <f t="shared" si="4"/>
        <v>8</v>
      </c>
      <c r="Y176" s="4">
        <f t="shared" si="5"/>
        <v>36</v>
      </c>
      <c r="Z176" s="2"/>
      <c r="AA176" s="2"/>
      <c r="AB176" s="2"/>
      <c r="AC176" s="2"/>
      <c r="AD176" s="2"/>
      <c r="AE176" s="2"/>
      <c r="AF176" s="2"/>
      <c r="AG176" s="2"/>
      <c r="AH176" s="2"/>
      <c r="AI176" s="2">
        <v>3</v>
      </c>
      <c r="AJ176" s="2"/>
      <c r="AK176" s="2"/>
      <c r="AL176" s="2"/>
      <c r="AM176" s="2">
        <v>7</v>
      </c>
      <c r="AN176" s="2"/>
      <c r="AO176" s="2"/>
      <c r="AP176" s="2"/>
      <c r="AQ176" s="2"/>
      <c r="AR176" s="2"/>
      <c r="AS176" s="2"/>
      <c r="AT176" s="2">
        <v>1</v>
      </c>
      <c r="AU176" s="2">
        <v>1</v>
      </c>
      <c r="AV176" s="2"/>
      <c r="AW176" s="2"/>
      <c r="AX176" s="2"/>
      <c r="AY176" s="2"/>
      <c r="AZ176" s="2"/>
      <c r="BA176" s="2"/>
      <c r="BB176" s="2"/>
      <c r="BC176" s="2"/>
      <c r="BD176" s="2"/>
      <c r="BE176" s="2">
        <v>3</v>
      </c>
      <c r="BF176" s="2">
        <v>5</v>
      </c>
      <c r="BG176" s="2">
        <v>7</v>
      </c>
      <c r="BH176" s="2">
        <v>9</v>
      </c>
      <c r="BI176" s="2"/>
      <c r="BJ176" s="2"/>
    </row>
    <row r="177" spans="1:62" ht="200.25" customHeight="1" x14ac:dyDescent="0.25">
      <c r="A177" s="2" t="s">
        <v>96</v>
      </c>
      <c r="B177" s="2" t="s">
        <v>97</v>
      </c>
      <c r="C177" s="2" t="s">
        <v>660</v>
      </c>
      <c r="D177" s="8"/>
      <c r="E177" s="8"/>
      <c r="F177" s="8"/>
      <c r="G177" s="2" t="s">
        <v>65</v>
      </c>
      <c r="H177" s="2" t="s">
        <v>692</v>
      </c>
      <c r="I177" s="2" t="s">
        <v>437</v>
      </c>
      <c r="J177" s="2" t="s">
        <v>693</v>
      </c>
      <c r="K177" s="2" t="s">
        <v>421</v>
      </c>
      <c r="L177" s="2" t="s">
        <v>421</v>
      </c>
      <c r="M177" s="2" t="s">
        <v>662</v>
      </c>
      <c r="N177" s="2" t="s">
        <v>423</v>
      </c>
      <c r="O177" s="2" t="s">
        <v>73</v>
      </c>
      <c r="P177" s="2" t="s">
        <v>73</v>
      </c>
      <c r="Q177" s="2" t="s">
        <v>73</v>
      </c>
      <c r="R177" s="2" t="s">
        <v>74</v>
      </c>
      <c r="S177" s="2" t="s">
        <v>109</v>
      </c>
      <c r="T177" s="2" t="s">
        <v>76</v>
      </c>
      <c r="U177" s="2" t="s">
        <v>327</v>
      </c>
      <c r="V177" s="3">
        <v>80</v>
      </c>
      <c r="W177" s="3">
        <v>160</v>
      </c>
      <c r="X177" s="4">
        <f t="shared" si="4"/>
        <v>8</v>
      </c>
      <c r="Y177" s="4">
        <f t="shared" si="5"/>
        <v>57</v>
      </c>
      <c r="Z177" s="2"/>
      <c r="AA177" s="2"/>
      <c r="AB177" s="2"/>
      <c r="AC177" s="2"/>
      <c r="AD177" s="2"/>
      <c r="AE177" s="2"/>
      <c r="AF177" s="2"/>
      <c r="AG177" s="2"/>
      <c r="AH177" s="2"/>
      <c r="AI177" s="2">
        <v>4</v>
      </c>
      <c r="AJ177" s="2">
        <v>4</v>
      </c>
      <c r="AK177" s="2">
        <v>10</v>
      </c>
      <c r="AL177" s="2">
        <v>10</v>
      </c>
      <c r="AM177" s="2">
        <v>10</v>
      </c>
      <c r="AN177" s="2">
        <v>8</v>
      </c>
      <c r="AO177" s="2">
        <v>8</v>
      </c>
      <c r="AP177" s="2">
        <v>3</v>
      </c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</row>
    <row r="178" spans="1:62" ht="200.25" customHeight="1" x14ac:dyDescent="0.25">
      <c r="A178" s="2" t="s">
        <v>96</v>
      </c>
      <c r="B178" s="2" t="s">
        <v>694</v>
      </c>
      <c r="C178" s="2" t="s">
        <v>695</v>
      </c>
      <c r="D178" s="8"/>
      <c r="E178" s="8"/>
      <c r="F178" s="8"/>
      <c r="G178" s="2" t="s">
        <v>65</v>
      </c>
      <c r="H178" s="2" t="s">
        <v>696</v>
      </c>
      <c r="I178" s="2" t="s">
        <v>80</v>
      </c>
      <c r="J178" s="2" t="s">
        <v>697</v>
      </c>
      <c r="K178" s="2" t="s">
        <v>421</v>
      </c>
      <c r="L178" s="2" t="s">
        <v>698</v>
      </c>
      <c r="M178" s="2" t="s">
        <v>448</v>
      </c>
      <c r="N178" s="2" t="s">
        <v>584</v>
      </c>
      <c r="O178" s="2" t="s">
        <v>73</v>
      </c>
      <c r="P178" s="2" t="s">
        <v>73</v>
      </c>
      <c r="Q178" s="2" t="s">
        <v>73</v>
      </c>
      <c r="R178" s="2" t="s">
        <v>74</v>
      </c>
      <c r="S178" s="2" t="s">
        <v>109</v>
      </c>
      <c r="T178" s="2" t="s">
        <v>76</v>
      </c>
      <c r="U178" s="2" t="s">
        <v>327</v>
      </c>
      <c r="V178" s="3">
        <v>56.8</v>
      </c>
      <c r="W178" s="3">
        <v>113.6</v>
      </c>
      <c r="X178" s="4">
        <f t="shared" si="4"/>
        <v>7</v>
      </c>
      <c r="Y178" s="4">
        <f t="shared" si="5"/>
        <v>20</v>
      </c>
      <c r="Z178" s="2"/>
      <c r="AA178" s="2"/>
      <c r="AB178" s="2"/>
      <c r="AC178" s="2"/>
      <c r="AD178" s="2"/>
      <c r="AE178" s="2"/>
      <c r="AF178" s="2"/>
      <c r="AG178" s="2"/>
      <c r="AH178" s="2"/>
      <c r="AI178" s="2">
        <v>1</v>
      </c>
      <c r="AJ178" s="2">
        <v>1</v>
      </c>
      <c r="AK178" s="2">
        <v>3</v>
      </c>
      <c r="AL178" s="2">
        <v>5</v>
      </c>
      <c r="AM178" s="2">
        <v>5</v>
      </c>
      <c r="AN178" s="2">
        <v>4</v>
      </c>
      <c r="AO178" s="2">
        <v>1</v>
      </c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</row>
    <row r="179" spans="1:62" ht="200.25" customHeight="1" x14ac:dyDescent="0.25">
      <c r="A179" s="2" t="s">
        <v>62</v>
      </c>
      <c r="B179" s="2" t="s">
        <v>63</v>
      </c>
      <c r="C179" s="2" t="s">
        <v>686</v>
      </c>
      <c r="D179" s="8"/>
      <c r="E179" s="8"/>
      <c r="F179" s="8"/>
      <c r="G179" s="2" t="s">
        <v>65</v>
      </c>
      <c r="H179" s="2" t="s">
        <v>699</v>
      </c>
      <c r="I179" s="2" t="s">
        <v>199</v>
      </c>
      <c r="J179" s="2" t="s">
        <v>700</v>
      </c>
      <c r="K179" s="2" t="s">
        <v>421</v>
      </c>
      <c r="L179" s="2" t="s">
        <v>421</v>
      </c>
      <c r="M179" s="2" t="s">
        <v>689</v>
      </c>
      <c r="N179" s="2" t="s">
        <v>441</v>
      </c>
      <c r="O179" s="2" t="s">
        <v>448</v>
      </c>
      <c r="P179" s="2" t="s">
        <v>73</v>
      </c>
      <c r="Q179" s="2" t="s">
        <v>73</v>
      </c>
      <c r="R179" s="2" t="s">
        <v>74</v>
      </c>
      <c r="S179" s="2" t="s">
        <v>109</v>
      </c>
      <c r="T179" s="2" t="s">
        <v>76</v>
      </c>
      <c r="U179" s="2" t="s">
        <v>327</v>
      </c>
      <c r="V179" s="3">
        <v>52</v>
      </c>
      <c r="W179" s="3">
        <v>104</v>
      </c>
      <c r="X179" s="4">
        <f t="shared" si="4"/>
        <v>7</v>
      </c>
      <c r="Y179" s="4">
        <f t="shared" si="5"/>
        <v>13</v>
      </c>
      <c r="Z179" s="2"/>
      <c r="AA179" s="2"/>
      <c r="AB179" s="2"/>
      <c r="AC179" s="2"/>
      <c r="AD179" s="2"/>
      <c r="AE179" s="2"/>
      <c r="AF179" s="2"/>
      <c r="AG179" s="2"/>
      <c r="AH179" s="2"/>
      <c r="AI179" s="2">
        <v>6</v>
      </c>
      <c r="AJ179" s="2">
        <v>2</v>
      </c>
      <c r="AK179" s="2">
        <v>1</v>
      </c>
      <c r="AL179" s="2">
        <v>1</v>
      </c>
      <c r="AM179" s="2">
        <v>1</v>
      </c>
      <c r="AN179" s="2">
        <v>1</v>
      </c>
      <c r="AO179" s="2">
        <v>1</v>
      </c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</row>
    <row r="180" spans="1:62" ht="200.25" customHeight="1" x14ac:dyDescent="0.25">
      <c r="A180" s="2" t="s">
        <v>62</v>
      </c>
      <c r="B180" s="2" t="s">
        <v>63</v>
      </c>
      <c r="C180" s="2" t="s">
        <v>701</v>
      </c>
      <c r="D180" s="8"/>
      <c r="E180" s="8"/>
      <c r="F180" s="8"/>
      <c r="G180" s="2" t="s">
        <v>65</v>
      </c>
      <c r="H180" s="2" t="s">
        <v>702</v>
      </c>
      <c r="I180" s="2" t="s">
        <v>408</v>
      </c>
      <c r="J180" s="2" t="s">
        <v>703</v>
      </c>
      <c r="K180" s="2" t="s">
        <v>421</v>
      </c>
      <c r="L180" s="2" t="s">
        <v>421</v>
      </c>
      <c r="M180" s="2" t="s">
        <v>704</v>
      </c>
      <c r="N180" s="2" t="s">
        <v>650</v>
      </c>
      <c r="O180" s="2" t="s">
        <v>73</v>
      </c>
      <c r="P180" s="2" t="s">
        <v>73</v>
      </c>
      <c r="Q180" s="2" t="s">
        <v>73</v>
      </c>
      <c r="R180" s="2" t="s">
        <v>74</v>
      </c>
      <c r="S180" s="2" t="s">
        <v>109</v>
      </c>
      <c r="T180" s="2" t="s">
        <v>76</v>
      </c>
      <c r="U180" s="2" t="s">
        <v>651</v>
      </c>
      <c r="V180" s="3">
        <v>45</v>
      </c>
      <c r="W180" s="3">
        <v>90</v>
      </c>
      <c r="X180" s="4">
        <f t="shared" si="4"/>
        <v>7</v>
      </c>
      <c r="Y180" s="4">
        <f t="shared" si="5"/>
        <v>29</v>
      </c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>
        <v>1</v>
      </c>
      <c r="AQ180" s="2"/>
      <c r="AR180" s="2">
        <v>8</v>
      </c>
      <c r="AS180" s="2">
        <v>7</v>
      </c>
      <c r="AT180" s="2">
        <v>8</v>
      </c>
      <c r="AU180" s="2">
        <v>2</v>
      </c>
      <c r="AV180" s="2">
        <v>2</v>
      </c>
      <c r="AW180" s="2">
        <v>1</v>
      </c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</row>
    <row r="181" spans="1:62" ht="200.25" customHeight="1" x14ac:dyDescent="0.25">
      <c r="A181" s="2" t="s">
        <v>73</v>
      </c>
      <c r="B181" s="2"/>
      <c r="C181" s="2" t="s">
        <v>705</v>
      </c>
      <c r="D181" s="8"/>
      <c r="E181" s="8"/>
      <c r="F181" s="8"/>
      <c r="G181" s="2" t="s">
        <v>301</v>
      </c>
      <c r="H181" s="2" t="s">
        <v>706</v>
      </c>
      <c r="I181" s="2" t="s">
        <v>199</v>
      </c>
      <c r="J181" s="2" t="s">
        <v>707</v>
      </c>
      <c r="K181" s="2" t="s">
        <v>421</v>
      </c>
      <c r="L181" s="2" t="s">
        <v>708</v>
      </c>
      <c r="M181" s="2" t="s">
        <v>448</v>
      </c>
      <c r="N181" s="2" t="s">
        <v>430</v>
      </c>
      <c r="O181" s="2" t="s">
        <v>73</v>
      </c>
      <c r="P181" s="2" t="s">
        <v>73</v>
      </c>
      <c r="Q181" s="2" t="s">
        <v>73</v>
      </c>
      <c r="R181" s="2" t="s">
        <v>74</v>
      </c>
      <c r="S181" s="2" t="s">
        <v>109</v>
      </c>
      <c r="T181" s="2" t="s">
        <v>76</v>
      </c>
      <c r="U181" s="2" t="s">
        <v>327</v>
      </c>
      <c r="V181" s="3">
        <v>80</v>
      </c>
      <c r="W181" s="3">
        <v>160</v>
      </c>
      <c r="X181" s="4">
        <f t="shared" si="4"/>
        <v>7</v>
      </c>
      <c r="Y181" s="4">
        <f t="shared" si="5"/>
        <v>11</v>
      </c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>
        <v>1</v>
      </c>
      <c r="AL181" s="2"/>
      <c r="AM181" s="2">
        <v>1</v>
      </c>
      <c r="AN181" s="2"/>
      <c r="AO181" s="2">
        <v>1</v>
      </c>
      <c r="AP181" s="2">
        <v>1</v>
      </c>
      <c r="AQ181" s="2"/>
      <c r="AR181" s="2"/>
      <c r="AS181" s="2">
        <v>2</v>
      </c>
      <c r="AT181" s="2">
        <v>3</v>
      </c>
      <c r="AU181" s="2">
        <v>2</v>
      </c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</row>
    <row r="182" spans="1:62" ht="200.25" customHeight="1" x14ac:dyDescent="0.25">
      <c r="A182" s="2" t="s">
        <v>73</v>
      </c>
      <c r="B182" s="2"/>
      <c r="C182" s="2" t="s">
        <v>709</v>
      </c>
      <c r="D182" s="8"/>
      <c r="E182" s="8"/>
      <c r="F182" s="8"/>
      <c r="G182" s="2" t="s">
        <v>65</v>
      </c>
      <c r="H182" s="2" t="s">
        <v>710</v>
      </c>
      <c r="I182" s="2" t="s">
        <v>52</v>
      </c>
      <c r="J182" s="2" t="s">
        <v>711</v>
      </c>
      <c r="K182" s="2" t="s">
        <v>421</v>
      </c>
      <c r="L182" s="2" t="s">
        <v>712</v>
      </c>
      <c r="M182" s="2" t="s">
        <v>448</v>
      </c>
      <c r="N182" s="2" t="s">
        <v>430</v>
      </c>
      <c r="O182" s="2" t="s">
        <v>73</v>
      </c>
      <c r="P182" s="2" t="s">
        <v>73</v>
      </c>
      <c r="Q182" s="2" t="s">
        <v>73</v>
      </c>
      <c r="R182" s="2" t="s">
        <v>74</v>
      </c>
      <c r="S182" s="2" t="s">
        <v>109</v>
      </c>
      <c r="T182" s="2" t="s">
        <v>76</v>
      </c>
      <c r="U182" s="2" t="s">
        <v>327</v>
      </c>
      <c r="V182" s="3">
        <v>62.5</v>
      </c>
      <c r="W182" s="3">
        <v>125</v>
      </c>
      <c r="X182" s="4">
        <f t="shared" si="4"/>
        <v>6</v>
      </c>
      <c r="Y182" s="4">
        <f t="shared" si="5"/>
        <v>6</v>
      </c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>
        <v>1</v>
      </c>
      <c r="AP182" s="2">
        <v>1</v>
      </c>
      <c r="AQ182" s="2"/>
      <c r="AR182" s="2">
        <v>1</v>
      </c>
      <c r="AS182" s="2"/>
      <c r="AT182" s="2">
        <v>1</v>
      </c>
      <c r="AU182" s="2"/>
      <c r="AV182" s="2">
        <v>1</v>
      </c>
      <c r="AW182" s="2">
        <v>1</v>
      </c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</row>
    <row r="183" spans="1:62" ht="200.25" customHeight="1" x14ac:dyDescent="0.25">
      <c r="A183" s="2" t="s">
        <v>73</v>
      </c>
      <c r="B183" s="2"/>
      <c r="C183" s="2" t="s">
        <v>713</v>
      </c>
      <c r="D183" s="8"/>
      <c r="E183" s="8"/>
      <c r="F183" s="8"/>
      <c r="G183" s="2" t="s">
        <v>65</v>
      </c>
      <c r="H183" s="2" t="s">
        <v>714</v>
      </c>
      <c r="I183" s="2" t="s">
        <v>52</v>
      </c>
      <c r="J183" s="2" t="s">
        <v>711</v>
      </c>
      <c r="K183" s="2" t="s">
        <v>421</v>
      </c>
      <c r="L183" s="2" t="s">
        <v>715</v>
      </c>
      <c r="M183" s="2" t="s">
        <v>429</v>
      </c>
      <c r="N183" s="2" t="s">
        <v>430</v>
      </c>
      <c r="O183" s="2" t="s">
        <v>73</v>
      </c>
      <c r="P183" s="2" t="s">
        <v>73</v>
      </c>
      <c r="Q183" s="2" t="s">
        <v>73</v>
      </c>
      <c r="R183" s="2" t="s">
        <v>74</v>
      </c>
      <c r="S183" s="2" t="s">
        <v>109</v>
      </c>
      <c r="T183" s="2" t="s">
        <v>76</v>
      </c>
      <c r="U183" s="2" t="s">
        <v>651</v>
      </c>
      <c r="V183" s="3">
        <v>37.5</v>
      </c>
      <c r="W183" s="3">
        <v>75</v>
      </c>
      <c r="X183" s="4">
        <f t="shared" si="4"/>
        <v>6</v>
      </c>
      <c r="Y183" s="4">
        <f t="shared" si="5"/>
        <v>18</v>
      </c>
      <c r="Z183" s="2"/>
      <c r="AA183" s="2"/>
      <c r="AB183" s="2"/>
      <c r="AC183" s="2"/>
      <c r="AD183" s="2"/>
      <c r="AE183" s="2"/>
      <c r="AF183" s="2"/>
      <c r="AG183" s="2"/>
      <c r="AH183" s="2"/>
      <c r="AI183" s="2">
        <v>1</v>
      </c>
      <c r="AJ183" s="2">
        <v>5</v>
      </c>
      <c r="AK183" s="2">
        <v>1</v>
      </c>
      <c r="AL183" s="2">
        <v>1</v>
      </c>
      <c r="AM183" s="2">
        <v>3</v>
      </c>
      <c r="AN183" s="2">
        <v>7</v>
      </c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</row>
    <row r="184" spans="1:62" ht="200.25" customHeight="1" x14ac:dyDescent="0.25">
      <c r="A184" s="2" t="s">
        <v>73</v>
      </c>
      <c r="B184" s="2"/>
      <c r="C184" s="2" t="s">
        <v>716</v>
      </c>
      <c r="D184" s="8"/>
      <c r="E184" s="8"/>
      <c r="F184" s="8"/>
      <c r="G184" s="2" t="s">
        <v>301</v>
      </c>
      <c r="H184" s="2" t="s">
        <v>717</v>
      </c>
      <c r="I184" s="2" t="s">
        <v>718</v>
      </c>
      <c r="J184" s="2" t="s">
        <v>719</v>
      </c>
      <c r="K184" s="2" t="s">
        <v>421</v>
      </c>
      <c r="L184" s="2" t="s">
        <v>720</v>
      </c>
      <c r="M184" s="2" t="s">
        <v>429</v>
      </c>
      <c r="N184" s="2" t="s">
        <v>430</v>
      </c>
      <c r="O184" s="2" t="s">
        <v>73</v>
      </c>
      <c r="P184" s="2" t="s">
        <v>73</v>
      </c>
      <c r="Q184" s="2" t="s">
        <v>73</v>
      </c>
      <c r="R184" s="2" t="s">
        <v>74</v>
      </c>
      <c r="S184" s="2" t="s">
        <v>109</v>
      </c>
      <c r="T184" s="2" t="s">
        <v>76</v>
      </c>
      <c r="U184" s="2" t="s">
        <v>327</v>
      </c>
      <c r="V184" s="3">
        <v>75</v>
      </c>
      <c r="W184" s="3">
        <v>150</v>
      </c>
      <c r="X184" s="4">
        <f t="shared" si="4"/>
        <v>6</v>
      </c>
      <c r="Y184" s="4">
        <f t="shared" si="5"/>
        <v>6</v>
      </c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>
        <v>1</v>
      </c>
      <c r="AO184" s="2">
        <v>1</v>
      </c>
      <c r="AP184" s="2"/>
      <c r="AQ184" s="2">
        <v>1</v>
      </c>
      <c r="AR184" s="2"/>
      <c r="AS184" s="2"/>
      <c r="AT184" s="2"/>
      <c r="AU184" s="2"/>
      <c r="AV184" s="2">
        <v>1</v>
      </c>
      <c r="AW184" s="2">
        <v>1</v>
      </c>
      <c r="AX184" s="2"/>
      <c r="AY184" s="2">
        <v>1</v>
      </c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</row>
    <row r="185" spans="1:62" ht="200.25" customHeight="1" x14ac:dyDescent="0.25">
      <c r="A185" s="2" t="s">
        <v>96</v>
      </c>
      <c r="B185" s="2" t="s">
        <v>97</v>
      </c>
      <c r="C185" s="2" t="s">
        <v>721</v>
      </c>
      <c r="D185" s="8"/>
      <c r="E185" s="8"/>
      <c r="F185" s="8"/>
      <c r="G185" s="2" t="s">
        <v>65</v>
      </c>
      <c r="H185" s="2" t="s">
        <v>722</v>
      </c>
      <c r="I185" s="2" t="s">
        <v>723</v>
      </c>
      <c r="J185" s="2" t="s">
        <v>724</v>
      </c>
      <c r="K185" s="2" t="s">
        <v>421</v>
      </c>
      <c r="L185" s="2" t="s">
        <v>439</v>
      </c>
      <c r="M185" s="2" t="s">
        <v>725</v>
      </c>
      <c r="N185" s="2" t="s">
        <v>423</v>
      </c>
      <c r="O185" s="2" t="s">
        <v>73</v>
      </c>
      <c r="P185" s="2" t="s">
        <v>73</v>
      </c>
      <c r="Q185" s="2" t="s">
        <v>73</v>
      </c>
      <c r="R185" s="2" t="s">
        <v>74</v>
      </c>
      <c r="S185" s="2" t="s">
        <v>109</v>
      </c>
      <c r="T185" s="2" t="s">
        <v>76</v>
      </c>
      <c r="U185" s="2" t="s">
        <v>651</v>
      </c>
      <c r="V185" s="3">
        <v>45</v>
      </c>
      <c r="W185" s="3">
        <v>90</v>
      </c>
      <c r="X185" s="4">
        <f t="shared" si="4"/>
        <v>6</v>
      </c>
      <c r="Y185" s="4">
        <f t="shared" si="5"/>
        <v>29</v>
      </c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>
        <v>9</v>
      </c>
      <c r="AP185" s="2"/>
      <c r="AQ185" s="2">
        <v>3</v>
      </c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>
        <v>1</v>
      </c>
      <c r="BH185" s="2">
        <v>6</v>
      </c>
      <c r="BI185" s="2">
        <v>3</v>
      </c>
      <c r="BJ185" s="2">
        <v>7</v>
      </c>
    </row>
    <row r="186" spans="1:62" ht="200.25" customHeight="1" x14ac:dyDescent="0.25">
      <c r="A186" s="2" t="s">
        <v>62</v>
      </c>
      <c r="B186" s="2" t="s">
        <v>97</v>
      </c>
      <c r="C186" s="2" t="s">
        <v>726</v>
      </c>
      <c r="D186" s="8"/>
      <c r="E186" s="8"/>
      <c r="F186" s="8"/>
      <c r="G186" s="2" t="s">
        <v>65</v>
      </c>
      <c r="H186" s="2" t="s">
        <v>727</v>
      </c>
      <c r="I186" s="2" t="s">
        <v>155</v>
      </c>
      <c r="J186" s="2" t="s">
        <v>728</v>
      </c>
      <c r="K186" s="2" t="s">
        <v>421</v>
      </c>
      <c r="L186" s="2" t="s">
        <v>729</v>
      </c>
      <c r="M186" s="2" t="s">
        <v>729</v>
      </c>
      <c r="N186" s="2" t="s">
        <v>577</v>
      </c>
      <c r="O186" s="2" t="s">
        <v>578</v>
      </c>
      <c r="P186" s="2" t="s">
        <v>579</v>
      </c>
      <c r="Q186" s="2" t="s">
        <v>73</v>
      </c>
      <c r="R186" s="2" t="s">
        <v>74</v>
      </c>
      <c r="S186" s="2" t="s">
        <v>109</v>
      </c>
      <c r="T186" s="2" t="s">
        <v>76</v>
      </c>
      <c r="U186" s="2" t="s">
        <v>327</v>
      </c>
      <c r="V186" s="3">
        <v>109</v>
      </c>
      <c r="W186" s="3">
        <v>218</v>
      </c>
      <c r="X186" s="4">
        <f t="shared" si="4"/>
        <v>6</v>
      </c>
      <c r="Y186" s="4">
        <f t="shared" si="5"/>
        <v>131</v>
      </c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>
        <v>18</v>
      </c>
      <c r="AL186" s="2"/>
      <c r="AM186" s="2">
        <v>44</v>
      </c>
      <c r="AN186" s="2"/>
      <c r="AO186" s="2"/>
      <c r="AP186" s="2"/>
      <c r="AQ186" s="2"/>
      <c r="AR186" s="2"/>
      <c r="AS186" s="2">
        <v>11</v>
      </c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>
        <v>31</v>
      </c>
      <c r="BF186" s="2">
        <v>20</v>
      </c>
      <c r="BG186" s="2">
        <v>7</v>
      </c>
      <c r="BH186" s="2"/>
      <c r="BI186" s="2"/>
      <c r="BJ186" s="2"/>
    </row>
    <row r="187" spans="1:62" ht="200.25" customHeight="1" x14ac:dyDescent="0.25">
      <c r="A187" s="2" t="s">
        <v>73</v>
      </c>
      <c r="B187" s="2"/>
      <c r="C187" s="2" t="s">
        <v>604</v>
      </c>
      <c r="D187" s="8"/>
      <c r="E187" s="8"/>
      <c r="F187" s="8"/>
      <c r="G187" s="2" t="s">
        <v>65</v>
      </c>
      <c r="H187" s="2" t="s">
        <v>730</v>
      </c>
      <c r="I187" s="2" t="s">
        <v>92</v>
      </c>
      <c r="J187" s="2" t="s">
        <v>731</v>
      </c>
      <c r="K187" s="2" t="s">
        <v>421</v>
      </c>
      <c r="L187" s="2" t="s">
        <v>607</v>
      </c>
      <c r="M187" s="2" t="s">
        <v>607</v>
      </c>
      <c r="N187" s="2" t="s">
        <v>608</v>
      </c>
      <c r="O187" s="2" t="s">
        <v>73</v>
      </c>
      <c r="P187" s="2" t="s">
        <v>73</v>
      </c>
      <c r="Q187" s="2" t="s">
        <v>73</v>
      </c>
      <c r="R187" s="2" t="s">
        <v>74</v>
      </c>
      <c r="S187" s="2" t="s">
        <v>109</v>
      </c>
      <c r="T187" s="2" t="s">
        <v>76</v>
      </c>
      <c r="U187" s="2" t="s">
        <v>327</v>
      </c>
      <c r="V187" s="3">
        <v>56.5</v>
      </c>
      <c r="W187" s="3">
        <v>113</v>
      </c>
      <c r="X187" s="4">
        <f t="shared" si="4"/>
        <v>6</v>
      </c>
      <c r="Y187" s="4">
        <f t="shared" si="5"/>
        <v>103</v>
      </c>
      <c r="Z187" s="2"/>
      <c r="AA187" s="2"/>
      <c r="AB187" s="2"/>
      <c r="AC187" s="2"/>
      <c r="AD187" s="2"/>
      <c r="AE187" s="2"/>
      <c r="AF187" s="2"/>
      <c r="AG187" s="2"/>
      <c r="AH187" s="2"/>
      <c r="AI187" s="2">
        <v>3</v>
      </c>
      <c r="AJ187" s="2">
        <v>18</v>
      </c>
      <c r="AK187" s="2">
        <v>20</v>
      </c>
      <c r="AL187" s="2">
        <v>10</v>
      </c>
      <c r="AM187" s="2">
        <v>20</v>
      </c>
      <c r="AN187" s="2">
        <v>32</v>
      </c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</row>
    <row r="188" spans="1:62" ht="200.25" customHeight="1" x14ac:dyDescent="0.25">
      <c r="A188" s="2" t="s">
        <v>96</v>
      </c>
      <c r="B188" s="2" t="s">
        <v>380</v>
      </c>
      <c r="C188" s="2" t="s">
        <v>732</v>
      </c>
      <c r="D188" s="8"/>
      <c r="E188" s="8"/>
      <c r="F188" s="8"/>
      <c r="G188" s="2" t="s">
        <v>65</v>
      </c>
      <c r="H188" s="2" t="s">
        <v>733</v>
      </c>
      <c r="I188" s="2" t="s">
        <v>106</v>
      </c>
      <c r="J188" s="2" t="s">
        <v>734</v>
      </c>
      <c r="K188" s="2" t="s">
        <v>421</v>
      </c>
      <c r="L188" s="2" t="s">
        <v>439</v>
      </c>
      <c r="M188" s="2" t="s">
        <v>735</v>
      </c>
      <c r="N188" s="2" t="s">
        <v>441</v>
      </c>
      <c r="O188" s="2" t="s">
        <v>527</v>
      </c>
      <c r="P188" s="2" t="s">
        <v>73</v>
      </c>
      <c r="Q188" s="2" t="s">
        <v>73</v>
      </c>
      <c r="R188" s="2" t="s">
        <v>74</v>
      </c>
      <c r="S188" s="2" t="s">
        <v>109</v>
      </c>
      <c r="T188" s="2" t="s">
        <v>76</v>
      </c>
      <c r="U188" s="2" t="s">
        <v>327</v>
      </c>
      <c r="V188" s="3">
        <v>109</v>
      </c>
      <c r="W188" s="3">
        <v>218</v>
      </c>
      <c r="X188" s="4">
        <f t="shared" si="4"/>
        <v>6</v>
      </c>
      <c r="Y188" s="4">
        <f t="shared" si="5"/>
        <v>23</v>
      </c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>
        <v>3</v>
      </c>
      <c r="AR188" s="2"/>
      <c r="AS188" s="2">
        <v>4</v>
      </c>
      <c r="AT188" s="2"/>
      <c r="AU188" s="2">
        <v>4</v>
      </c>
      <c r="AV188" s="2"/>
      <c r="AW188" s="2"/>
      <c r="AX188" s="2"/>
      <c r="AY188" s="2"/>
      <c r="AZ188" s="2"/>
      <c r="BA188" s="2"/>
      <c r="BB188" s="2"/>
      <c r="BC188" s="2">
        <v>2</v>
      </c>
      <c r="BD188" s="2"/>
      <c r="BE188" s="2"/>
      <c r="BF188" s="2"/>
      <c r="BG188" s="2"/>
      <c r="BH188" s="2">
        <v>4</v>
      </c>
      <c r="BI188" s="2"/>
      <c r="BJ188" s="2">
        <v>6</v>
      </c>
    </row>
    <row r="189" spans="1:62" ht="200.25" customHeight="1" x14ac:dyDescent="0.25">
      <c r="A189" s="2" t="s">
        <v>62</v>
      </c>
      <c r="B189" s="2" t="s">
        <v>63</v>
      </c>
      <c r="C189" s="2" t="s">
        <v>594</v>
      </c>
      <c r="D189" s="8"/>
      <c r="E189" s="8"/>
      <c r="F189" s="8"/>
      <c r="G189" s="2" t="s">
        <v>65</v>
      </c>
      <c r="H189" s="2" t="s">
        <v>736</v>
      </c>
      <c r="I189" s="2" t="s">
        <v>106</v>
      </c>
      <c r="J189" s="2" t="s">
        <v>737</v>
      </c>
      <c r="K189" s="2" t="s">
        <v>421</v>
      </c>
      <c r="L189" s="2" t="s">
        <v>421</v>
      </c>
      <c r="M189" s="2" t="s">
        <v>597</v>
      </c>
      <c r="N189" s="2" t="s">
        <v>577</v>
      </c>
      <c r="O189" s="2" t="s">
        <v>578</v>
      </c>
      <c r="P189" s="2" t="s">
        <v>579</v>
      </c>
      <c r="Q189" s="2" t="s">
        <v>73</v>
      </c>
      <c r="R189" s="2" t="s">
        <v>74</v>
      </c>
      <c r="S189" s="2" t="s">
        <v>109</v>
      </c>
      <c r="T189" s="2" t="s">
        <v>76</v>
      </c>
      <c r="U189" s="2" t="s">
        <v>327</v>
      </c>
      <c r="V189" s="3">
        <v>64</v>
      </c>
      <c r="W189" s="3">
        <v>128</v>
      </c>
      <c r="X189" s="4">
        <f t="shared" si="4"/>
        <v>6</v>
      </c>
      <c r="Y189" s="4">
        <f t="shared" si="5"/>
        <v>68</v>
      </c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>
        <v>18</v>
      </c>
      <c r="AS189" s="2">
        <v>15</v>
      </c>
      <c r="AT189" s="2">
        <v>16</v>
      </c>
      <c r="AU189" s="2">
        <v>11</v>
      </c>
      <c r="AV189" s="2">
        <v>6</v>
      </c>
      <c r="AW189" s="2">
        <v>2</v>
      </c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</row>
    <row r="190" spans="1:62" ht="200.25" customHeight="1" x14ac:dyDescent="0.25">
      <c r="A190" s="2" t="s">
        <v>96</v>
      </c>
      <c r="B190" s="2" t="s">
        <v>97</v>
      </c>
      <c r="C190" s="2" t="s">
        <v>738</v>
      </c>
      <c r="D190" s="8"/>
      <c r="E190" s="8"/>
      <c r="F190" s="8"/>
      <c r="G190" s="2" t="s">
        <v>65</v>
      </c>
      <c r="H190" s="2" t="s">
        <v>739</v>
      </c>
      <c r="I190" s="2" t="s">
        <v>155</v>
      </c>
      <c r="J190" s="2" t="s">
        <v>740</v>
      </c>
      <c r="K190" s="2" t="s">
        <v>421</v>
      </c>
      <c r="L190" s="2" t="s">
        <v>741</v>
      </c>
      <c r="M190" s="2" t="s">
        <v>689</v>
      </c>
      <c r="N190" s="2" t="s">
        <v>441</v>
      </c>
      <c r="O190" s="2" t="s">
        <v>448</v>
      </c>
      <c r="P190" s="2" t="s">
        <v>73</v>
      </c>
      <c r="Q190" s="2" t="s">
        <v>73</v>
      </c>
      <c r="R190" s="2" t="s">
        <v>74</v>
      </c>
      <c r="S190" s="2" t="s">
        <v>109</v>
      </c>
      <c r="T190" s="2" t="s">
        <v>76</v>
      </c>
      <c r="U190" s="2" t="s">
        <v>327</v>
      </c>
      <c r="V190" s="3">
        <v>52</v>
      </c>
      <c r="W190" s="3">
        <v>104</v>
      </c>
      <c r="X190" s="4">
        <f t="shared" si="4"/>
        <v>4</v>
      </c>
      <c r="Y190" s="4">
        <f t="shared" si="5"/>
        <v>18</v>
      </c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>
        <v>4</v>
      </c>
      <c r="AM190" s="2">
        <v>3</v>
      </c>
      <c r="AN190" s="2"/>
      <c r="AO190" s="2">
        <v>9</v>
      </c>
      <c r="AP190" s="2"/>
      <c r="AQ190" s="2"/>
      <c r="AR190" s="2"/>
      <c r="AS190" s="2"/>
      <c r="AT190" s="2">
        <v>2</v>
      </c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</row>
    <row r="191" spans="1:62" ht="200.25" customHeight="1" x14ac:dyDescent="0.25">
      <c r="A191" s="2" t="s">
        <v>62</v>
      </c>
      <c r="B191" s="2" t="s">
        <v>63</v>
      </c>
      <c r="C191" s="2" t="s">
        <v>742</v>
      </c>
      <c r="D191" s="8"/>
      <c r="E191" s="8"/>
      <c r="F191" s="8"/>
      <c r="G191" s="2" t="s">
        <v>65</v>
      </c>
      <c r="H191" s="2" t="s">
        <v>743</v>
      </c>
      <c r="I191" s="2" t="s">
        <v>92</v>
      </c>
      <c r="J191" s="2" t="s">
        <v>744</v>
      </c>
      <c r="K191" s="2" t="s">
        <v>421</v>
      </c>
      <c r="L191" s="2" t="s">
        <v>421</v>
      </c>
      <c r="M191" s="2" t="s">
        <v>745</v>
      </c>
      <c r="N191" s="2" t="s">
        <v>584</v>
      </c>
      <c r="O191" s="2" t="s">
        <v>73</v>
      </c>
      <c r="P191" s="2" t="s">
        <v>73</v>
      </c>
      <c r="Q191" s="2" t="s">
        <v>73</v>
      </c>
      <c r="R191" s="2" t="s">
        <v>74</v>
      </c>
      <c r="S191" s="2" t="s">
        <v>109</v>
      </c>
      <c r="T191" s="2" t="s">
        <v>76</v>
      </c>
      <c r="U191" s="2" t="s">
        <v>327</v>
      </c>
      <c r="V191" s="3">
        <v>56.5</v>
      </c>
      <c r="W191" s="3">
        <v>113</v>
      </c>
      <c r="X191" s="4">
        <f t="shared" si="4"/>
        <v>6</v>
      </c>
      <c r="Y191" s="4">
        <f t="shared" si="5"/>
        <v>28</v>
      </c>
      <c r="Z191" s="2"/>
      <c r="AA191" s="2"/>
      <c r="AB191" s="2"/>
      <c r="AC191" s="2"/>
      <c r="AD191" s="2"/>
      <c r="AE191" s="2"/>
      <c r="AF191" s="2"/>
      <c r="AG191" s="2"/>
      <c r="AH191" s="2"/>
      <c r="AI191" s="2">
        <v>1</v>
      </c>
      <c r="AJ191" s="2">
        <v>2</v>
      </c>
      <c r="AK191" s="2">
        <v>6</v>
      </c>
      <c r="AL191" s="2">
        <v>9</v>
      </c>
      <c r="AM191" s="2"/>
      <c r="AN191" s="2">
        <v>5</v>
      </c>
      <c r="AO191" s="2"/>
      <c r="AP191" s="2"/>
      <c r="AQ191" s="2">
        <v>5</v>
      </c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</row>
    <row r="192" spans="1:62" ht="200.25" customHeight="1" x14ac:dyDescent="0.25">
      <c r="A192" s="2" t="s">
        <v>62</v>
      </c>
      <c r="B192" s="2" t="s">
        <v>63</v>
      </c>
      <c r="C192" s="2" t="s">
        <v>652</v>
      </c>
      <c r="D192" s="8"/>
      <c r="E192" s="8"/>
      <c r="F192" s="8"/>
      <c r="G192" s="2" t="s">
        <v>65</v>
      </c>
      <c r="H192" s="2" t="s">
        <v>746</v>
      </c>
      <c r="I192" s="2" t="s">
        <v>747</v>
      </c>
      <c r="J192" s="2" t="s">
        <v>674</v>
      </c>
      <c r="K192" s="2" t="s">
        <v>421</v>
      </c>
      <c r="L192" s="2" t="s">
        <v>421</v>
      </c>
      <c r="M192" s="2" t="s">
        <v>655</v>
      </c>
      <c r="N192" s="2" t="s">
        <v>650</v>
      </c>
      <c r="O192" s="2" t="s">
        <v>73</v>
      </c>
      <c r="P192" s="2" t="s">
        <v>73</v>
      </c>
      <c r="Q192" s="2" t="s">
        <v>73</v>
      </c>
      <c r="R192" s="2" t="s">
        <v>74</v>
      </c>
      <c r="S192" s="2" t="s">
        <v>109</v>
      </c>
      <c r="T192" s="2" t="s">
        <v>76</v>
      </c>
      <c r="U192" s="2" t="s">
        <v>651</v>
      </c>
      <c r="V192" s="3">
        <v>35</v>
      </c>
      <c r="W192" s="3">
        <v>70</v>
      </c>
      <c r="X192" s="4">
        <f t="shared" si="4"/>
        <v>6</v>
      </c>
      <c r="Y192" s="4">
        <f t="shared" si="5"/>
        <v>50</v>
      </c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>
        <v>2</v>
      </c>
      <c r="AN192" s="2">
        <v>1</v>
      </c>
      <c r="AO192" s="2">
        <v>7</v>
      </c>
      <c r="AP192" s="2">
        <v>1</v>
      </c>
      <c r="AQ192" s="2"/>
      <c r="AR192" s="2"/>
      <c r="AS192" s="2"/>
      <c r="AT192" s="2">
        <v>8</v>
      </c>
      <c r="AU192" s="2">
        <v>31</v>
      </c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</row>
    <row r="193" spans="1:62" ht="200.25" customHeight="1" x14ac:dyDescent="0.25">
      <c r="A193" s="2" t="s">
        <v>96</v>
      </c>
      <c r="B193" s="2" t="s">
        <v>97</v>
      </c>
      <c r="C193" s="2" t="s">
        <v>656</v>
      </c>
      <c r="D193" s="8"/>
      <c r="E193" s="8"/>
      <c r="F193" s="8"/>
      <c r="G193" s="2" t="s">
        <v>65</v>
      </c>
      <c r="H193" s="2" t="s">
        <v>748</v>
      </c>
      <c r="I193" s="2" t="s">
        <v>749</v>
      </c>
      <c r="J193" s="2" t="s">
        <v>750</v>
      </c>
      <c r="K193" s="2" t="s">
        <v>421</v>
      </c>
      <c r="L193" s="2" t="s">
        <v>421</v>
      </c>
      <c r="M193" s="2" t="s">
        <v>659</v>
      </c>
      <c r="N193" s="2" t="s">
        <v>441</v>
      </c>
      <c r="O193" s="2" t="s">
        <v>448</v>
      </c>
      <c r="P193" s="2" t="s">
        <v>73</v>
      </c>
      <c r="Q193" s="2" t="s">
        <v>73</v>
      </c>
      <c r="R193" s="2" t="s">
        <v>74</v>
      </c>
      <c r="S193" s="2" t="s">
        <v>109</v>
      </c>
      <c r="T193" s="2" t="s">
        <v>76</v>
      </c>
      <c r="U193" s="2" t="s">
        <v>327</v>
      </c>
      <c r="V193" s="3">
        <v>85</v>
      </c>
      <c r="W193" s="3">
        <v>170</v>
      </c>
      <c r="X193" s="4">
        <f t="shared" si="4"/>
        <v>6</v>
      </c>
      <c r="Y193" s="4">
        <f t="shared" si="5"/>
        <v>15</v>
      </c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>
        <v>2</v>
      </c>
      <c r="AP193" s="2"/>
      <c r="AQ193" s="2"/>
      <c r="AR193" s="2"/>
      <c r="AS193" s="2">
        <v>2</v>
      </c>
      <c r="AT193" s="2">
        <v>4</v>
      </c>
      <c r="AU193" s="2">
        <v>3</v>
      </c>
      <c r="AV193" s="2">
        <v>3</v>
      </c>
      <c r="AW193" s="2"/>
      <c r="AX193" s="2">
        <v>1</v>
      </c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</row>
    <row r="194" spans="1:62" ht="200.25" customHeight="1" x14ac:dyDescent="0.25">
      <c r="A194" s="2" t="s">
        <v>62</v>
      </c>
      <c r="B194" s="2" t="s">
        <v>63</v>
      </c>
      <c r="C194" s="2" t="s">
        <v>751</v>
      </c>
      <c r="D194" s="8"/>
      <c r="E194" s="8"/>
      <c r="F194" s="8"/>
      <c r="G194" s="2" t="s">
        <v>65</v>
      </c>
      <c r="H194" s="2" t="s">
        <v>752</v>
      </c>
      <c r="I194" s="2" t="s">
        <v>46</v>
      </c>
      <c r="J194" s="2" t="s">
        <v>753</v>
      </c>
      <c r="K194" s="2" t="s">
        <v>421</v>
      </c>
      <c r="L194" s="2" t="s">
        <v>421</v>
      </c>
      <c r="M194" s="2" t="s">
        <v>754</v>
      </c>
      <c r="N194" s="2" t="s">
        <v>584</v>
      </c>
      <c r="O194" s="2" t="s">
        <v>73</v>
      </c>
      <c r="P194" s="2" t="s">
        <v>73</v>
      </c>
      <c r="Q194" s="2" t="s">
        <v>73</v>
      </c>
      <c r="R194" s="2" t="s">
        <v>74</v>
      </c>
      <c r="S194" s="2" t="s">
        <v>109</v>
      </c>
      <c r="T194" s="2" t="s">
        <v>76</v>
      </c>
      <c r="U194" s="2" t="s">
        <v>327</v>
      </c>
      <c r="V194" s="3">
        <v>50</v>
      </c>
      <c r="W194" s="3">
        <v>100</v>
      </c>
      <c r="X194" s="4">
        <f t="shared" si="4"/>
        <v>5</v>
      </c>
      <c r="Y194" s="4">
        <f t="shared" si="5"/>
        <v>22</v>
      </c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>
        <v>2</v>
      </c>
      <c r="AL194" s="2">
        <v>10</v>
      </c>
      <c r="AM194" s="2">
        <v>3</v>
      </c>
      <c r="AN194" s="2"/>
      <c r="AO194" s="2">
        <v>6</v>
      </c>
      <c r="AP194" s="2">
        <v>1</v>
      </c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</row>
    <row r="195" spans="1:62" ht="200.1" customHeight="1" x14ac:dyDescent="0.25">
      <c r="A195" s="2" t="s">
        <v>96</v>
      </c>
      <c r="B195" s="2" t="s">
        <v>97</v>
      </c>
      <c r="C195" s="2" t="s">
        <v>755</v>
      </c>
      <c r="D195" s="8"/>
      <c r="E195" s="2"/>
      <c r="F195" s="2"/>
      <c r="G195" s="2" t="s">
        <v>65</v>
      </c>
      <c r="H195" s="2" t="s">
        <v>756</v>
      </c>
      <c r="I195" s="2" t="s">
        <v>155</v>
      </c>
      <c r="J195" s="2" t="s">
        <v>757</v>
      </c>
      <c r="K195" s="2" t="s">
        <v>421</v>
      </c>
      <c r="L195" s="2" t="s">
        <v>741</v>
      </c>
      <c r="M195" s="2" t="s">
        <v>758</v>
      </c>
      <c r="N195" s="2" t="s">
        <v>584</v>
      </c>
      <c r="O195" s="2" t="s">
        <v>585</v>
      </c>
      <c r="P195" s="2" t="s">
        <v>73</v>
      </c>
      <c r="Q195" s="2" t="s">
        <v>73</v>
      </c>
      <c r="R195" s="2" t="s">
        <v>74</v>
      </c>
      <c r="S195" s="2" t="s">
        <v>109</v>
      </c>
      <c r="T195" s="2" t="s">
        <v>76</v>
      </c>
      <c r="U195" s="2" t="s">
        <v>327</v>
      </c>
      <c r="V195" s="3">
        <v>52</v>
      </c>
      <c r="W195" s="3">
        <v>104</v>
      </c>
      <c r="X195" s="4">
        <f t="shared" si="4"/>
        <v>5</v>
      </c>
      <c r="Y195" s="4">
        <f t="shared" si="5"/>
        <v>5</v>
      </c>
      <c r="Z195" s="2"/>
      <c r="AA195" s="2"/>
      <c r="AB195" s="2"/>
      <c r="AC195" s="2"/>
      <c r="AD195" s="2"/>
      <c r="AE195" s="2"/>
      <c r="AF195" s="2"/>
      <c r="AG195" s="2"/>
      <c r="AH195" s="2"/>
      <c r="AI195" s="2">
        <v>1</v>
      </c>
      <c r="AJ195" s="2">
        <v>1</v>
      </c>
      <c r="AK195" s="2"/>
      <c r="AL195" s="2"/>
      <c r="AM195" s="2">
        <v>1</v>
      </c>
      <c r="AN195" s="2"/>
      <c r="AO195" s="2"/>
      <c r="AP195" s="2">
        <v>1</v>
      </c>
      <c r="AQ195" s="2"/>
      <c r="AR195" s="2"/>
      <c r="AS195" s="2"/>
      <c r="AT195" s="2">
        <v>1</v>
      </c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</row>
    <row r="196" spans="1:62" ht="200.25" customHeight="1" x14ac:dyDescent="0.25">
      <c r="A196" s="2" t="s">
        <v>62</v>
      </c>
      <c r="B196" s="2" t="s">
        <v>97</v>
      </c>
      <c r="C196" s="2" t="s">
        <v>726</v>
      </c>
      <c r="D196" s="8"/>
      <c r="E196" s="8"/>
      <c r="F196" s="8"/>
      <c r="G196" s="2" t="s">
        <v>65</v>
      </c>
      <c r="H196" s="2" t="s">
        <v>759</v>
      </c>
      <c r="I196" s="2" t="s">
        <v>199</v>
      </c>
      <c r="J196" s="2" t="s">
        <v>760</v>
      </c>
      <c r="K196" s="2" t="s">
        <v>421</v>
      </c>
      <c r="L196" s="2" t="s">
        <v>729</v>
      </c>
      <c r="M196" s="2" t="s">
        <v>729</v>
      </c>
      <c r="N196" s="2" t="s">
        <v>577</v>
      </c>
      <c r="O196" s="2" t="s">
        <v>578</v>
      </c>
      <c r="P196" s="2" t="s">
        <v>579</v>
      </c>
      <c r="Q196" s="2" t="s">
        <v>73</v>
      </c>
      <c r="R196" s="2" t="s">
        <v>74</v>
      </c>
      <c r="S196" s="2" t="s">
        <v>109</v>
      </c>
      <c r="T196" s="2" t="s">
        <v>76</v>
      </c>
      <c r="U196" s="2" t="s">
        <v>327</v>
      </c>
      <c r="V196" s="3">
        <v>109</v>
      </c>
      <c r="W196" s="3">
        <v>218</v>
      </c>
      <c r="X196" s="4">
        <f t="shared" ref="X196:X244" si="6">COUNTA(Z196:BJ196)</f>
        <v>5</v>
      </c>
      <c r="Y196" s="4">
        <f t="shared" ref="Y196:Y244" si="7">SUM(Z196:BJ196)</f>
        <v>31</v>
      </c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>
        <v>18</v>
      </c>
      <c r="AN196" s="2"/>
      <c r="AO196" s="2"/>
      <c r="AP196" s="2"/>
      <c r="AQ196" s="2"/>
      <c r="AR196" s="2"/>
      <c r="AS196" s="2">
        <v>2</v>
      </c>
      <c r="AT196" s="2"/>
      <c r="AU196" s="2"/>
      <c r="AV196" s="2"/>
      <c r="AW196" s="2"/>
      <c r="AX196" s="2"/>
      <c r="AY196" s="2"/>
      <c r="AZ196" s="2"/>
      <c r="BA196" s="2"/>
      <c r="BB196" s="2"/>
      <c r="BC196" s="2">
        <v>7</v>
      </c>
      <c r="BD196" s="2"/>
      <c r="BE196" s="2">
        <v>3</v>
      </c>
      <c r="BF196" s="2">
        <v>1</v>
      </c>
      <c r="BG196" s="2"/>
      <c r="BH196" s="2"/>
      <c r="BI196" s="2"/>
      <c r="BJ196" s="2"/>
    </row>
    <row r="197" spans="1:62" ht="200.25" customHeight="1" x14ac:dyDescent="0.25">
      <c r="A197" s="2" t="s">
        <v>73</v>
      </c>
      <c r="B197" s="2"/>
      <c r="C197" s="2" t="s">
        <v>761</v>
      </c>
      <c r="D197" s="8"/>
      <c r="E197" s="8"/>
      <c r="F197" s="8"/>
      <c r="G197" s="2" t="s">
        <v>65</v>
      </c>
      <c r="H197" s="2" t="s">
        <v>762</v>
      </c>
      <c r="I197" s="2" t="s">
        <v>643</v>
      </c>
      <c r="J197" s="2" t="s">
        <v>763</v>
      </c>
      <c r="K197" s="2" t="s">
        <v>421</v>
      </c>
      <c r="L197" s="2" t="s">
        <v>764</v>
      </c>
      <c r="M197" s="2" t="s">
        <v>764</v>
      </c>
      <c r="N197" s="2" t="s">
        <v>441</v>
      </c>
      <c r="O197" s="2" t="s">
        <v>448</v>
      </c>
      <c r="P197" s="2" t="s">
        <v>73</v>
      </c>
      <c r="Q197" s="2" t="s">
        <v>73</v>
      </c>
      <c r="R197" s="2" t="s">
        <v>74</v>
      </c>
      <c r="S197" s="2" t="s">
        <v>109</v>
      </c>
      <c r="T197" s="2" t="s">
        <v>76</v>
      </c>
      <c r="U197" s="2" t="s">
        <v>327</v>
      </c>
      <c r="V197" s="3">
        <v>65.5</v>
      </c>
      <c r="W197" s="3">
        <v>131</v>
      </c>
      <c r="X197" s="4">
        <f t="shared" si="6"/>
        <v>5</v>
      </c>
      <c r="Y197" s="4">
        <f t="shared" si="7"/>
        <v>43</v>
      </c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>
        <v>6</v>
      </c>
      <c r="AL197" s="2"/>
      <c r="AM197" s="2">
        <v>8</v>
      </c>
      <c r="AN197" s="2"/>
      <c r="AO197" s="2">
        <v>9</v>
      </c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>
        <v>9</v>
      </c>
      <c r="BH197" s="2">
        <v>11</v>
      </c>
      <c r="BI197" s="2"/>
      <c r="BJ197" s="2"/>
    </row>
    <row r="198" spans="1:62" ht="200.25" customHeight="1" x14ac:dyDescent="0.25">
      <c r="A198" s="2" t="s">
        <v>62</v>
      </c>
      <c r="B198" s="2" t="s">
        <v>63</v>
      </c>
      <c r="C198" s="2" t="s">
        <v>765</v>
      </c>
      <c r="D198" s="8"/>
      <c r="E198" s="8"/>
      <c r="F198" s="8"/>
      <c r="G198" s="2" t="s">
        <v>65</v>
      </c>
      <c r="H198" s="2" t="s">
        <v>766</v>
      </c>
      <c r="I198" s="2" t="s">
        <v>199</v>
      </c>
      <c r="J198" s="2" t="s">
        <v>767</v>
      </c>
      <c r="K198" s="2" t="s">
        <v>421</v>
      </c>
      <c r="L198" s="2" t="s">
        <v>421</v>
      </c>
      <c r="M198" s="2" t="s">
        <v>768</v>
      </c>
      <c r="N198" s="2" t="s">
        <v>577</v>
      </c>
      <c r="O198" s="2" t="s">
        <v>578</v>
      </c>
      <c r="P198" s="2" t="s">
        <v>579</v>
      </c>
      <c r="Q198" s="2" t="s">
        <v>73</v>
      </c>
      <c r="R198" s="2" t="s">
        <v>74</v>
      </c>
      <c r="S198" s="2" t="s">
        <v>109</v>
      </c>
      <c r="T198" s="2" t="s">
        <v>76</v>
      </c>
      <c r="U198" s="2" t="s">
        <v>327</v>
      </c>
      <c r="V198" s="3">
        <v>69.5</v>
      </c>
      <c r="W198" s="3">
        <v>139</v>
      </c>
      <c r="X198" s="4">
        <f t="shared" si="6"/>
        <v>5</v>
      </c>
      <c r="Y198" s="4">
        <f t="shared" si="7"/>
        <v>43</v>
      </c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>
        <v>8</v>
      </c>
      <c r="AK198" s="2">
        <v>12</v>
      </c>
      <c r="AL198" s="2">
        <v>6</v>
      </c>
      <c r="AM198" s="2">
        <v>6</v>
      </c>
      <c r="AN198" s="2">
        <v>11</v>
      </c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</row>
    <row r="199" spans="1:62" ht="200.25" customHeight="1" x14ac:dyDescent="0.25">
      <c r="A199" s="2" t="s">
        <v>73</v>
      </c>
      <c r="B199" s="2"/>
      <c r="C199" s="2" t="s">
        <v>580</v>
      </c>
      <c r="D199" s="8"/>
      <c r="E199" s="8"/>
      <c r="F199" s="8"/>
      <c r="G199" s="2" t="s">
        <v>65</v>
      </c>
      <c r="H199" s="2" t="s">
        <v>769</v>
      </c>
      <c r="I199" s="2" t="s">
        <v>100</v>
      </c>
      <c r="J199" s="2" t="s">
        <v>770</v>
      </c>
      <c r="K199" s="2" t="s">
        <v>421</v>
      </c>
      <c r="L199" s="2" t="s">
        <v>439</v>
      </c>
      <c r="M199" s="2" t="s">
        <v>583</v>
      </c>
      <c r="N199" s="2" t="s">
        <v>584</v>
      </c>
      <c r="O199" s="2" t="s">
        <v>585</v>
      </c>
      <c r="P199" s="2" t="s">
        <v>73</v>
      </c>
      <c r="Q199" s="2" t="s">
        <v>73</v>
      </c>
      <c r="R199" s="2" t="s">
        <v>74</v>
      </c>
      <c r="S199" s="2" t="s">
        <v>109</v>
      </c>
      <c r="T199" s="2" t="s">
        <v>76</v>
      </c>
      <c r="U199" s="2" t="s">
        <v>327</v>
      </c>
      <c r="V199" s="3">
        <v>78.5</v>
      </c>
      <c r="W199" s="3">
        <v>157</v>
      </c>
      <c r="X199" s="4">
        <f t="shared" si="6"/>
        <v>5</v>
      </c>
      <c r="Y199" s="4">
        <f t="shared" si="7"/>
        <v>58</v>
      </c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>
        <v>12</v>
      </c>
      <c r="AS199" s="2"/>
      <c r="AT199" s="2">
        <v>16</v>
      </c>
      <c r="AU199" s="2"/>
      <c r="AV199" s="2"/>
      <c r="AW199" s="2">
        <v>20</v>
      </c>
      <c r="AX199" s="2"/>
      <c r="AY199" s="2">
        <v>9</v>
      </c>
      <c r="AZ199" s="2">
        <v>1</v>
      </c>
      <c r="BA199" s="2"/>
      <c r="BB199" s="2"/>
      <c r="BC199" s="2"/>
      <c r="BD199" s="2"/>
      <c r="BE199" s="2"/>
      <c r="BF199" s="2"/>
      <c r="BG199" s="2"/>
      <c r="BH199" s="2"/>
      <c r="BI199" s="2"/>
      <c r="BJ199" s="2"/>
    </row>
    <row r="200" spans="1:62" ht="200.1" customHeight="1" x14ac:dyDescent="0.25">
      <c r="A200" s="2" t="s">
        <v>73</v>
      </c>
      <c r="B200" s="2"/>
      <c r="C200" s="2" t="s">
        <v>771</v>
      </c>
      <c r="D200" s="8"/>
      <c r="E200" s="2"/>
      <c r="F200" s="2"/>
      <c r="G200" s="2" t="s">
        <v>65</v>
      </c>
      <c r="H200" s="2" t="s">
        <v>772</v>
      </c>
      <c r="I200" s="2" t="s">
        <v>773</v>
      </c>
      <c r="J200" s="2" t="s">
        <v>461</v>
      </c>
      <c r="K200" s="2" t="s">
        <v>421</v>
      </c>
      <c r="L200" s="2" t="s">
        <v>774</v>
      </c>
      <c r="M200" s="2" t="s">
        <v>448</v>
      </c>
      <c r="N200" s="2" t="s">
        <v>441</v>
      </c>
      <c r="O200" s="2" t="s">
        <v>448</v>
      </c>
      <c r="P200" s="2" t="s">
        <v>73</v>
      </c>
      <c r="Q200" s="2" t="s">
        <v>73</v>
      </c>
      <c r="R200" s="2" t="s">
        <v>74</v>
      </c>
      <c r="S200" s="2" t="s">
        <v>109</v>
      </c>
      <c r="T200" s="2" t="s">
        <v>76</v>
      </c>
      <c r="U200" s="2" t="s">
        <v>327</v>
      </c>
      <c r="V200" s="3">
        <v>80</v>
      </c>
      <c r="W200" s="3">
        <v>160</v>
      </c>
      <c r="X200" s="4">
        <f t="shared" si="6"/>
        <v>5</v>
      </c>
      <c r="Y200" s="4">
        <f t="shared" si="7"/>
        <v>22</v>
      </c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>
        <v>4</v>
      </c>
      <c r="AO200" s="2"/>
      <c r="AP200" s="2">
        <v>1</v>
      </c>
      <c r="AQ200" s="2"/>
      <c r="AR200" s="2">
        <v>1</v>
      </c>
      <c r="AS200" s="2"/>
      <c r="AT200" s="2"/>
      <c r="AU200" s="2"/>
      <c r="AV200" s="2">
        <v>15</v>
      </c>
      <c r="AW200" s="2"/>
      <c r="AX200" s="2"/>
      <c r="AY200" s="2">
        <v>1</v>
      </c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</row>
    <row r="201" spans="1:62" ht="200.25" customHeight="1" x14ac:dyDescent="0.25">
      <c r="A201" s="2" t="s">
        <v>96</v>
      </c>
      <c r="B201" s="2" t="s">
        <v>97</v>
      </c>
      <c r="C201" s="2" t="s">
        <v>656</v>
      </c>
      <c r="D201" s="8"/>
      <c r="E201" s="8"/>
      <c r="F201" s="8"/>
      <c r="G201" s="2" t="s">
        <v>65</v>
      </c>
      <c r="H201" s="2" t="s">
        <v>775</v>
      </c>
      <c r="I201" s="2" t="s">
        <v>337</v>
      </c>
      <c r="J201" s="2" t="s">
        <v>707</v>
      </c>
      <c r="K201" s="2" t="s">
        <v>421</v>
      </c>
      <c r="L201" s="2" t="s">
        <v>421</v>
      </c>
      <c r="M201" s="2" t="s">
        <v>659</v>
      </c>
      <c r="N201" s="2" t="s">
        <v>441</v>
      </c>
      <c r="O201" s="2" t="s">
        <v>448</v>
      </c>
      <c r="P201" s="2" t="s">
        <v>73</v>
      </c>
      <c r="Q201" s="2" t="s">
        <v>73</v>
      </c>
      <c r="R201" s="2" t="s">
        <v>74</v>
      </c>
      <c r="S201" s="2" t="s">
        <v>109</v>
      </c>
      <c r="T201" s="2" t="s">
        <v>76</v>
      </c>
      <c r="U201" s="2" t="s">
        <v>327</v>
      </c>
      <c r="V201" s="3">
        <v>85</v>
      </c>
      <c r="W201" s="3">
        <v>170</v>
      </c>
      <c r="X201" s="4">
        <f t="shared" si="6"/>
        <v>5</v>
      </c>
      <c r="Y201" s="4">
        <f t="shared" si="7"/>
        <v>34</v>
      </c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>
        <v>12</v>
      </c>
      <c r="AM201" s="2">
        <v>8</v>
      </c>
      <c r="AN201" s="2">
        <v>4</v>
      </c>
      <c r="AO201" s="2">
        <v>5</v>
      </c>
      <c r="AP201" s="2"/>
      <c r="AQ201" s="2">
        <v>5</v>
      </c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</row>
    <row r="202" spans="1:62" ht="200.25" customHeight="1" x14ac:dyDescent="0.25">
      <c r="A202" s="2" t="s">
        <v>96</v>
      </c>
      <c r="B202" s="2" t="s">
        <v>97</v>
      </c>
      <c r="C202" s="2" t="s">
        <v>590</v>
      </c>
      <c r="D202" s="8"/>
      <c r="E202" s="8"/>
      <c r="F202" s="8"/>
      <c r="G202" s="2" t="s">
        <v>65</v>
      </c>
      <c r="H202" s="2" t="s">
        <v>776</v>
      </c>
      <c r="I202" s="2" t="s">
        <v>437</v>
      </c>
      <c r="J202" s="2" t="s">
        <v>777</v>
      </c>
      <c r="K202" s="2" t="s">
        <v>421</v>
      </c>
      <c r="L202" s="2" t="s">
        <v>421</v>
      </c>
      <c r="M202" s="2" t="s">
        <v>593</v>
      </c>
      <c r="N202" s="2" t="s">
        <v>423</v>
      </c>
      <c r="O202" s="2" t="s">
        <v>73</v>
      </c>
      <c r="P202" s="2" t="s">
        <v>73</v>
      </c>
      <c r="Q202" s="2" t="s">
        <v>73</v>
      </c>
      <c r="R202" s="2" t="s">
        <v>74</v>
      </c>
      <c r="S202" s="2" t="s">
        <v>109</v>
      </c>
      <c r="T202" s="2" t="s">
        <v>76</v>
      </c>
      <c r="U202" s="2" t="s">
        <v>327</v>
      </c>
      <c r="V202" s="3">
        <v>55</v>
      </c>
      <c r="W202" s="3">
        <v>110</v>
      </c>
      <c r="X202" s="4">
        <f t="shared" si="6"/>
        <v>5</v>
      </c>
      <c r="Y202" s="4">
        <f t="shared" si="7"/>
        <v>66</v>
      </c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>
        <v>21</v>
      </c>
      <c r="AS202" s="2">
        <v>10</v>
      </c>
      <c r="AT202" s="2">
        <v>17</v>
      </c>
      <c r="AU202" s="2">
        <v>12</v>
      </c>
      <c r="AV202" s="2">
        <v>6</v>
      </c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</row>
    <row r="203" spans="1:62" ht="200.25" customHeight="1" x14ac:dyDescent="0.25">
      <c r="A203" s="2" t="s">
        <v>73</v>
      </c>
      <c r="B203" s="2"/>
      <c r="C203" s="2" t="s">
        <v>778</v>
      </c>
      <c r="D203" s="8"/>
      <c r="E203" s="8"/>
      <c r="F203" s="8"/>
      <c r="G203" s="2" t="s">
        <v>65</v>
      </c>
      <c r="H203" s="2" t="s">
        <v>779</v>
      </c>
      <c r="I203" s="2" t="s">
        <v>163</v>
      </c>
      <c r="J203" s="2" t="s">
        <v>780</v>
      </c>
      <c r="K203" s="2" t="s">
        <v>421</v>
      </c>
      <c r="L203" s="2" t="s">
        <v>781</v>
      </c>
      <c r="M203" s="2" t="s">
        <v>429</v>
      </c>
      <c r="N203" s="2" t="s">
        <v>430</v>
      </c>
      <c r="O203" s="2" t="s">
        <v>73</v>
      </c>
      <c r="P203" s="2" t="s">
        <v>73</v>
      </c>
      <c r="Q203" s="2" t="s">
        <v>73</v>
      </c>
      <c r="R203" s="2" t="s">
        <v>74</v>
      </c>
      <c r="S203" s="2" t="s">
        <v>109</v>
      </c>
      <c r="T203" s="2" t="s">
        <v>76</v>
      </c>
      <c r="U203" s="2" t="s">
        <v>327</v>
      </c>
      <c r="V203" s="3">
        <v>80</v>
      </c>
      <c r="W203" s="3">
        <v>160</v>
      </c>
      <c r="X203" s="4">
        <f t="shared" si="6"/>
        <v>4</v>
      </c>
      <c r="Y203" s="4">
        <f t="shared" si="7"/>
        <v>5</v>
      </c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>
        <v>2</v>
      </c>
      <c r="AO203" s="2">
        <v>1</v>
      </c>
      <c r="AP203" s="2">
        <v>1</v>
      </c>
      <c r="AQ203" s="2">
        <v>1</v>
      </c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</row>
    <row r="204" spans="1:62" ht="200.25" customHeight="1" x14ac:dyDescent="0.25">
      <c r="A204" s="2" t="s">
        <v>73</v>
      </c>
      <c r="B204" s="2"/>
      <c r="C204" s="2" t="s">
        <v>782</v>
      </c>
      <c r="D204" s="8"/>
      <c r="E204" s="8"/>
      <c r="F204" s="8"/>
      <c r="G204" s="2" t="s">
        <v>65</v>
      </c>
      <c r="H204" s="2" t="s">
        <v>783</v>
      </c>
      <c r="I204" s="2" t="s">
        <v>673</v>
      </c>
      <c r="J204" s="2" t="s">
        <v>784</v>
      </c>
      <c r="K204" s="2" t="s">
        <v>421</v>
      </c>
      <c r="L204" s="2" t="s">
        <v>785</v>
      </c>
      <c r="M204" s="2" t="s">
        <v>448</v>
      </c>
      <c r="N204" s="2" t="s">
        <v>430</v>
      </c>
      <c r="O204" s="2" t="s">
        <v>448</v>
      </c>
      <c r="P204" s="2" t="s">
        <v>73</v>
      </c>
      <c r="Q204" s="2" t="s">
        <v>73</v>
      </c>
      <c r="R204" s="2" t="s">
        <v>74</v>
      </c>
      <c r="S204" s="2" t="s">
        <v>109</v>
      </c>
      <c r="T204" s="2" t="s">
        <v>76</v>
      </c>
      <c r="U204" s="2" t="s">
        <v>327</v>
      </c>
      <c r="V204" s="3">
        <v>62.5</v>
      </c>
      <c r="W204" s="3">
        <v>125</v>
      </c>
      <c r="X204" s="4">
        <f t="shared" si="6"/>
        <v>4</v>
      </c>
      <c r="Y204" s="4">
        <f t="shared" si="7"/>
        <v>46</v>
      </c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>
        <v>15</v>
      </c>
      <c r="AK204" s="2"/>
      <c r="AL204" s="2">
        <v>16</v>
      </c>
      <c r="AM204" s="2"/>
      <c r="AN204" s="2">
        <v>8</v>
      </c>
      <c r="AO204" s="2"/>
      <c r="AP204" s="2">
        <v>7</v>
      </c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</row>
    <row r="205" spans="1:62" ht="200.25" customHeight="1" x14ac:dyDescent="0.25">
      <c r="A205" s="2" t="s">
        <v>73</v>
      </c>
      <c r="B205" s="2"/>
      <c r="C205" s="2" t="s">
        <v>786</v>
      </c>
      <c r="D205" s="8"/>
      <c r="E205" s="8"/>
      <c r="F205" s="8"/>
      <c r="G205" s="2" t="s">
        <v>65</v>
      </c>
      <c r="H205" s="2" t="s">
        <v>787</v>
      </c>
      <c r="I205" s="2" t="s">
        <v>643</v>
      </c>
      <c r="J205" s="2" t="s">
        <v>788</v>
      </c>
      <c r="K205" s="2" t="s">
        <v>421</v>
      </c>
      <c r="L205" s="2" t="s">
        <v>789</v>
      </c>
      <c r="M205" s="2" t="s">
        <v>448</v>
      </c>
      <c r="N205" s="2" t="s">
        <v>584</v>
      </c>
      <c r="O205" s="2" t="s">
        <v>73</v>
      </c>
      <c r="P205" s="2" t="s">
        <v>73</v>
      </c>
      <c r="Q205" s="2" t="s">
        <v>73</v>
      </c>
      <c r="R205" s="2" t="s">
        <v>74</v>
      </c>
      <c r="S205" s="2" t="s">
        <v>109</v>
      </c>
      <c r="T205" s="2" t="s">
        <v>76</v>
      </c>
      <c r="U205" s="2" t="s">
        <v>327</v>
      </c>
      <c r="V205" s="3">
        <v>65.5</v>
      </c>
      <c r="W205" s="3">
        <v>131</v>
      </c>
      <c r="X205" s="4">
        <f t="shared" si="6"/>
        <v>4</v>
      </c>
      <c r="Y205" s="4">
        <f t="shared" si="7"/>
        <v>6</v>
      </c>
      <c r="Z205" s="2"/>
      <c r="AA205" s="2"/>
      <c r="AB205" s="2"/>
      <c r="AC205" s="2"/>
      <c r="AD205" s="2"/>
      <c r="AE205" s="2"/>
      <c r="AF205" s="2"/>
      <c r="AG205" s="2"/>
      <c r="AH205" s="2"/>
      <c r="AI205" s="2">
        <v>1</v>
      </c>
      <c r="AJ205" s="2"/>
      <c r="AK205" s="2">
        <v>2</v>
      </c>
      <c r="AL205" s="2"/>
      <c r="AM205" s="2">
        <v>1</v>
      </c>
      <c r="AN205" s="2">
        <v>2</v>
      </c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</row>
    <row r="206" spans="1:62" ht="200.25" customHeight="1" x14ac:dyDescent="0.25">
      <c r="A206" s="2" t="s">
        <v>73</v>
      </c>
      <c r="B206" s="2"/>
      <c r="C206" s="2" t="s">
        <v>790</v>
      </c>
      <c r="D206" s="8"/>
      <c r="E206" s="8"/>
      <c r="F206" s="8"/>
      <c r="G206" s="2" t="s">
        <v>65</v>
      </c>
      <c r="H206" s="2" t="s">
        <v>791</v>
      </c>
      <c r="I206" s="2" t="s">
        <v>643</v>
      </c>
      <c r="J206" s="2" t="s">
        <v>792</v>
      </c>
      <c r="K206" s="2" t="s">
        <v>421</v>
      </c>
      <c r="L206" s="2" t="s">
        <v>793</v>
      </c>
      <c r="M206" s="2" t="s">
        <v>793</v>
      </c>
      <c r="N206" s="2" t="s">
        <v>584</v>
      </c>
      <c r="O206" s="2" t="s">
        <v>73</v>
      </c>
      <c r="P206" s="2" t="s">
        <v>73</v>
      </c>
      <c r="Q206" s="2" t="s">
        <v>73</v>
      </c>
      <c r="R206" s="2" t="s">
        <v>74</v>
      </c>
      <c r="S206" s="2" t="s">
        <v>109</v>
      </c>
      <c r="T206" s="2" t="s">
        <v>76</v>
      </c>
      <c r="U206" s="2" t="s">
        <v>327</v>
      </c>
      <c r="V206" s="3">
        <v>69.5</v>
      </c>
      <c r="W206" s="3">
        <v>139</v>
      </c>
      <c r="X206" s="4">
        <f t="shared" si="6"/>
        <v>4</v>
      </c>
      <c r="Y206" s="4">
        <f t="shared" si="7"/>
        <v>16</v>
      </c>
      <c r="Z206" s="2"/>
      <c r="AA206" s="2"/>
      <c r="AB206" s="2"/>
      <c r="AC206" s="2"/>
      <c r="AD206" s="2"/>
      <c r="AE206" s="2"/>
      <c r="AF206" s="2"/>
      <c r="AG206" s="2"/>
      <c r="AH206" s="2"/>
      <c r="AI206" s="2">
        <v>5</v>
      </c>
      <c r="AJ206" s="2"/>
      <c r="AK206" s="2"/>
      <c r="AL206" s="2"/>
      <c r="AM206" s="2">
        <v>7</v>
      </c>
      <c r="AN206" s="2">
        <v>3</v>
      </c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>
        <v>1</v>
      </c>
      <c r="BF206" s="2"/>
      <c r="BG206" s="2"/>
      <c r="BH206" s="2"/>
      <c r="BI206" s="2"/>
      <c r="BJ206" s="2"/>
    </row>
    <row r="207" spans="1:62" ht="200.25" customHeight="1" x14ac:dyDescent="0.25">
      <c r="A207" s="2" t="s">
        <v>96</v>
      </c>
      <c r="B207" s="2" t="s">
        <v>97</v>
      </c>
      <c r="C207" s="2" t="s">
        <v>794</v>
      </c>
      <c r="D207" s="8"/>
      <c r="E207" s="8"/>
      <c r="F207" s="8"/>
      <c r="G207" s="2" t="s">
        <v>65</v>
      </c>
      <c r="H207" s="2" t="s">
        <v>795</v>
      </c>
      <c r="I207" s="2" t="s">
        <v>106</v>
      </c>
      <c r="J207" s="2" t="s">
        <v>796</v>
      </c>
      <c r="K207" s="2" t="s">
        <v>421</v>
      </c>
      <c r="L207" s="2" t="s">
        <v>421</v>
      </c>
      <c r="M207" s="2" t="s">
        <v>689</v>
      </c>
      <c r="N207" s="2" t="s">
        <v>441</v>
      </c>
      <c r="O207" s="2" t="s">
        <v>448</v>
      </c>
      <c r="P207" s="2" t="s">
        <v>73</v>
      </c>
      <c r="Q207" s="2" t="s">
        <v>73</v>
      </c>
      <c r="R207" s="2" t="s">
        <v>74</v>
      </c>
      <c r="S207" s="2" t="s">
        <v>109</v>
      </c>
      <c r="T207" s="2" t="s">
        <v>76</v>
      </c>
      <c r="U207" s="2" t="s">
        <v>327</v>
      </c>
      <c r="V207" s="3">
        <v>61</v>
      </c>
      <c r="W207" s="3">
        <v>122</v>
      </c>
      <c r="X207" s="4">
        <f t="shared" si="6"/>
        <v>4</v>
      </c>
      <c r="Y207" s="4">
        <f t="shared" si="7"/>
        <v>21</v>
      </c>
      <c r="Z207" s="2"/>
      <c r="AA207" s="2"/>
      <c r="AB207" s="2"/>
      <c r="AC207" s="2"/>
      <c r="AD207" s="2"/>
      <c r="AE207" s="2"/>
      <c r="AF207" s="2"/>
      <c r="AG207" s="2"/>
      <c r="AH207" s="2"/>
      <c r="AI207" s="2">
        <v>3</v>
      </c>
      <c r="AJ207" s="2"/>
      <c r="AK207" s="2">
        <v>4</v>
      </c>
      <c r="AL207" s="2">
        <v>3</v>
      </c>
      <c r="AM207" s="2"/>
      <c r="AN207" s="2">
        <v>11</v>
      </c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</row>
    <row r="208" spans="1:62" ht="200.25" customHeight="1" x14ac:dyDescent="0.25">
      <c r="A208" s="2" t="s">
        <v>62</v>
      </c>
      <c r="B208" s="2" t="s">
        <v>63</v>
      </c>
      <c r="C208" s="2" t="s">
        <v>765</v>
      </c>
      <c r="D208" s="8"/>
      <c r="E208" s="8"/>
      <c r="F208" s="8"/>
      <c r="G208" s="2" t="s">
        <v>65</v>
      </c>
      <c r="H208" s="2" t="s">
        <v>797</v>
      </c>
      <c r="I208" s="2" t="s">
        <v>155</v>
      </c>
      <c r="J208" s="2" t="s">
        <v>798</v>
      </c>
      <c r="K208" s="2" t="s">
        <v>421</v>
      </c>
      <c r="L208" s="2" t="s">
        <v>421</v>
      </c>
      <c r="M208" s="2" t="s">
        <v>768</v>
      </c>
      <c r="N208" s="2" t="s">
        <v>577</v>
      </c>
      <c r="O208" s="2" t="s">
        <v>578</v>
      </c>
      <c r="P208" s="2" t="s">
        <v>579</v>
      </c>
      <c r="Q208" s="2" t="s">
        <v>73</v>
      </c>
      <c r="R208" s="2" t="s">
        <v>74</v>
      </c>
      <c r="S208" s="2" t="s">
        <v>109</v>
      </c>
      <c r="T208" s="2" t="s">
        <v>76</v>
      </c>
      <c r="U208" s="2" t="s">
        <v>327</v>
      </c>
      <c r="V208" s="3">
        <v>69.5</v>
      </c>
      <c r="W208" s="3">
        <v>139</v>
      </c>
      <c r="X208" s="4">
        <f t="shared" si="6"/>
        <v>4</v>
      </c>
      <c r="Y208" s="4">
        <f t="shared" si="7"/>
        <v>18</v>
      </c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>
        <v>2</v>
      </c>
      <c r="AK208" s="2"/>
      <c r="AL208" s="2">
        <v>4</v>
      </c>
      <c r="AM208" s="2">
        <v>1</v>
      </c>
      <c r="AN208" s="2">
        <v>11</v>
      </c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</row>
    <row r="209" spans="1:62" ht="200.25" customHeight="1" x14ac:dyDescent="0.25">
      <c r="A209" s="2" t="s">
        <v>96</v>
      </c>
      <c r="B209" s="2" t="s">
        <v>97</v>
      </c>
      <c r="C209" s="2" t="s">
        <v>799</v>
      </c>
      <c r="D209" s="8"/>
      <c r="E209" s="8"/>
      <c r="F209" s="8"/>
      <c r="G209" s="2" t="s">
        <v>65</v>
      </c>
      <c r="H209" s="2" t="s">
        <v>800</v>
      </c>
      <c r="I209" s="2" t="s">
        <v>801</v>
      </c>
      <c r="J209" s="2" t="s">
        <v>802</v>
      </c>
      <c r="K209" s="2" t="s">
        <v>421</v>
      </c>
      <c r="L209" s="2" t="s">
        <v>421</v>
      </c>
      <c r="M209" s="2" t="s">
        <v>655</v>
      </c>
      <c r="N209" s="2" t="s">
        <v>650</v>
      </c>
      <c r="O209" s="2" t="s">
        <v>73</v>
      </c>
      <c r="P209" s="2" t="s">
        <v>73</v>
      </c>
      <c r="Q209" s="2" t="s">
        <v>73</v>
      </c>
      <c r="R209" s="2" t="s">
        <v>74</v>
      </c>
      <c r="S209" s="2" t="s">
        <v>109</v>
      </c>
      <c r="T209" s="2" t="s">
        <v>76</v>
      </c>
      <c r="U209" s="2" t="s">
        <v>651</v>
      </c>
      <c r="V209" s="3">
        <v>35</v>
      </c>
      <c r="W209" s="3">
        <v>70</v>
      </c>
      <c r="X209" s="4">
        <f t="shared" si="6"/>
        <v>4</v>
      </c>
      <c r="Y209" s="4">
        <f t="shared" si="7"/>
        <v>4</v>
      </c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>
        <v>1</v>
      </c>
      <c r="AO209" s="2"/>
      <c r="AP209" s="2">
        <v>1</v>
      </c>
      <c r="AQ209" s="2">
        <v>1</v>
      </c>
      <c r="AR209" s="2">
        <v>1</v>
      </c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</row>
    <row r="210" spans="1:62" ht="200.25" customHeight="1" x14ac:dyDescent="0.25">
      <c r="A210" s="2" t="s">
        <v>62</v>
      </c>
      <c r="B210" s="2" t="s">
        <v>63</v>
      </c>
      <c r="C210" s="2" t="s">
        <v>803</v>
      </c>
      <c r="D210" s="8"/>
      <c r="E210" s="8"/>
      <c r="F210" s="8"/>
      <c r="G210" s="2" t="s">
        <v>65</v>
      </c>
      <c r="H210" s="2" t="s">
        <v>804</v>
      </c>
      <c r="I210" s="2" t="s">
        <v>155</v>
      </c>
      <c r="J210" s="2" t="s">
        <v>472</v>
      </c>
      <c r="K210" s="2" t="s">
        <v>421</v>
      </c>
      <c r="L210" s="2" t="s">
        <v>421</v>
      </c>
      <c r="M210" s="2" t="s">
        <v>805</v>
      </c>
      <c r="N210" s="2" t="s">
        <v>423</v>
      </c>
      <c r="O210" s="2" t="s">
        <v>73</v>
      </c>
      <c r="P210" s="2" t="s">
        <v>73</v>
      </c>
      <c r="Q210" s="2" t="s">
        <v>73</v>
      </c>
      <c r="R210" s="2" t="s">
        <v>74</v>
      </c>
      <c r="S210" s="2" t="s">
        <v>109</v>
      </c>
      <c r="T210" s="2" t="s">
        <v>76</v>
      </c>
      <c r="U210" s="2" t="s">
        <v>327</v>
      </c>
      <c r="V210" s="3">
        <v>120</v>
      </c>
      <c r="W210" s="3">
        <v>240</v>
      </c>
      <c r="X210" s="4">
        <f t="shared" si="6"/>
        <v>4</v>
      </c>
      <c r="Y210" s="4">
        <f t="shared" si="7"/>
        <v>17</v>
      </c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>
        <v>2</v>
      </c>
      <c r="AN210" s="2">
        <v>1</v>
      </c>
      <c r="AO210" s="2">
        <v>12</v>
      </c>
      <c r="AP210" s="2"/>
      <c r="AQ210" s="2"/>
      <c r="AR210" s="2"/>
      <c r="AS210" s="2"/>
      <c r="AT210" s="2">
        <v>2</v>
      </c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</row>
    <row r="211" spans="1:62" ht="200.25" customHeight="1" x14ac:dyDescent="0.25">
      <c r="A211" s="2" t="s">
        <v>73</v>
      </c>
      <c r="B211" s="2"/>
      <c r="C211" s="2" t="s">
        <v>806</v>
      </c>
      <c r="D211" s="8"/>
      <c r="E211" s="8"/>
      <c r="F211" s="8"/>
      <c r="G211" s="2" t="s">
        <v>65</v>
      </c>
      <c r="H211" s="2" t="s">
        <v>807</v>
      </c>
      <c r="I211" s="2" t="s">
        <v>199</v>
      </c>
      <c r="J211" s="2" t="s">
        <v>707</v>
      </c>
      <c r="K211" s="2" t="s">
        <v>421</v>
      </c>
      <c r="L211" s="2" t="s">
        <v>808</v>
      </c>
      <c r="M211" s="2" t="s">
        <v>448</v>
      </c>
      <c r="N211" s="2" t="s">
        <v>441</v>
      </c>
      <c r="O211" s="2" t="s">
        <v>448</v>
      </c>
      <c r="P211" s="2" t="s">
        <v>73</v>
      </c>
      <c r="Q211" s="2" t="s">
        <v>73</v>
      </c>
      <c r="R211" s="2" t="s">
        <v>74</v>
      </c>
      <c r="S211" s="2" t="s">
        <v>109</v>
      </c>
      <c r="T211" s="2" t="s">
        <v>76</v>
      </c>
      <c r="U211" s="2" t="s">
        <v>327</v>
      </c>
      <c r="V211" s="3">
        <v>75</v>
      </c>
      <c r="W211" s="3">
        <v>150</v>
      </c>
      <c r="X211" s="4">
        <f t="shared" si="6"/>
        <v>4</v>
      </c>
      <c r="Y211" s="4">
        <f t="shared" si="7"/>
        <v>16</v>
      </c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>
        <v>3</v>
      </c>
      <c r="AP211" s="2">
        <v>1</v>
      </c>
      <c r="AQ211" s="2"/>
      <c r="AR211" s="2"/>
      <c r="AS211" s="2"/>
      <c r="AT211" s="2">
        <v>6</v>
      </c>
      <c r="AU211" s="2">
        <v>6</v>
      </c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</row>
    <row r="212" spans="1:62" ht="200.45" customHeight="1" x14ac:dyDescent="0.25">
      <c r="A212" s="2" t="s">
        <v>96</v>
      </c>
      <c r="B212" s="2" t="s">
        <v>97</v>
      </c>
      <c r="C212" s="2" t="s">
        <v>656</v>
      </c>
      <c r="D212" s="8"/>
      <c r="E212" s="8"/>
      <c r="F212" s="2"/>
      <c r="G212" s="2" t="s">
        <v>65</v>
      </c>
      <c r="H212" s="2" t="s">
        <v>809</v>
      </c>
      <c r="I212" s="2" t="s">
        <v>48</v>
      </c>
      <c r="J212" s="2" t="s">
        <v>810</v>
      </c>
      <c r="K212" s="2" t="s">
        <v>421</v>
      </c>
      <c r="L212" s="2" t="s">
        <v>421</v>
      </c>
      <c r="M212" s="2" t="s">
        <v>659</v>
      </c>
      <c r="N212" s="2" t="s">
        <v>441</v>
      </c>
      <c r="O212" s="2" t="s">
        <v>448</v>
      </c>
      <c r="P212" s="2" t="s">
        <v>73</v>
      </c>
      <c r="Q212" s="2" t="s">
        <v>73</v>
      </c>
      <c r="R212" s="2" t="s">
        <v>74</v>
      </c>
      <c r="S212" s="2" t="s">
        <v>109</v>
      </c>
      <c r="T212" s="2" t="s">
        <v>76</v>
      </c>
      <c r="U212" s="2" t="s">
        <v>327</v>
      </c>
      <c r="V212" s="3">
        <v>85</v>
      </c>
      <c r="W212" s="3">
        <v>170</v>
      </c>
      <c r="X212" s="4">
        <f t="shared" si="6"/>
        <v>4</v>
      </c>
      <c r="Y212" s="4">
        <f t="shared" si="7"/>
        <v>17</v>
      </c>
      <c r="Z212" s="2"/>
      <c r="AA212" s="2"/>
      <c r="AB212" s="2"/>
      <c r="AC212" s="2"/>
      <c r="AD212" s="2"/>
      <c r="AE212" s="2"/>
      <c r="AF212" s="2"/>
      <c r="AG212" s="2"/>
      <c r="AH212" s="2"/>
      <c r="AI212" s="2">
        <v>1</v>
      </c>
      <c r="AJ212" s="2">
        <v>4</v>
      </c>
      <c r="AK212" s="2">
        <v>3</v>
      </c>
      <c r="AL212" s="2">
        <v>9</v>
      </c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</row>
    <row r="213" spans="1:62" ht="200.25" customHeight="1" x14ac:dyDescent="0.25">
      <c r="A213" s="2" t="s">
        <v>96</v>
      </c>
      <c r="B213" s="2" t="s">
        <v>97</v>
      </c>
      <c r="C213" s="2" t="s">
        <v>811</v>
      </c>
      <c r="D213" s="8"/>
      <c r="E213" s="8"/>
      <c r="F213" s="8"/>
      <c r="G213" s="2" t="s">
        <v>65</v>
      </c>
      <c r="H213" s="2" t="s">
        <v>812</v>
      </c>
      <c r="I213" s="2" t="s">
        <v>48</v>
      </c>
      <c r="J213" s="2" t="s">
        <v>810</v>
      </c>
      <c r="K213" s="2" t="s">
        <v>421</v>
      </c>
      <c r="L213" s="2" t="s">
        <v>439</v>
      </c>
      <c r="M213" s="2" t="s">
        <v>813</v>
      </c>
      <c r="N213" s="2" t="s">
        <v>441</v>
      </c>
      <c r="O213" s="2" t="s">
        <v>527</v>
      </c>
      <c r="P213" s="2" t="s">
        <v>73</v>
      </c>
      <c r="Q213" s="2" t="s">
        <v>73</v>
      </c>
      <c r="R213" s="2" t="s">
        <v>74</v>
      </c>
      <c r="S213" s="2" t="s">
        <v>109</v>
      </c>
      <c r="T213" s="2" t="s">
        <v>76</v>
      </c>
      <c r="U213" s="2" t="s">
        <v>327</v>
      </c>
      <c r="V213" s="3">
        <v>55</v>
      </c>
      <c r="W213" s="3">
        <v>110</v>
      </c>
      <c r="X213" s="4">
        <f t="shared" si="6"/>
        <v>4</v>
      </c>
      <c r="Y213" s="4">
        <f t="shared" si="7"/>
        <v>18</v>
      </c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>
        <v>5</v>
      </c>
      <c r="AK213" s="2">
        <v>5</v>
      </c>
      <c r="AL213" s="2">
        <v>1</v>
      </c>
      <c r="AM213" s="2"/>
      <c r="AN213" s="2"/>
      <c r="AO213" s="2">
        <v>7</v>
      </c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</row>
    <row r="214" spans="1:62" ht="200.25" customHeight="1" x14ac:dyDescent="0.25">
      <c r="A214" s="2" t="s">
        <v>62</v>
      </c>
      <c r="B214" s="2" t="s">
        <v>63</v>
      </c>
      <c r="C214" s="2" t="s">
        <v>814</v>
      </c>
      <c r="D214" s="8"/>
      <c r="E214" s="8"/>
      <c r="F214" s="8"/>
      <c r="G214" s="2" t="s">
        <v>65</v>
      </c>
      <c r="H214" s="2" t="s">
        <v>815</v>
      </c>
      <c r="I214" s="2" t="s">
        <v>816</v>
      </c>
      <c r="J214" s="2" t="s">
        <v>817</v>
      </c>
      <c r="K214" s="2" t="s">
        <v>421</v>
      </c>
      <c r="L214" s="2" t="s">
        <v>421</v>
      </c>
      <c r="M214" s="2" t="s">
        <v>720</v>
      </c>
      <c r="N214" s="2" t="s">
        <v>423</v>
      </c>
      <c r="O214" s="2" t="s">
        <v>73</v>
      </c>
      <c r="P214" s="2" t="s">
        <v>73</v>
      </c>
      <c r="Q214" s="2" t="s">
        <v>73</v>
      </c>
      <c r="R214" s="2" t="s">
        <v>74</v>
      </c>
      <c r="S214" s="2" t="s">
        <v>109</v>
      </c>
      <c r="T214" s="2" t="s">
        <v>76</v>
      </c>
      <c r="U214" s="2" t="s">
        <v>327</v>
      </c>
      <c r="V214" s="3">
        <v>75</v>
      </c>
      <c r="W214" s="3">
        <v>150</v>
      </c>
      <c r="X214" s="4">
        <f t="shared" si="6"/>
        <v>3</v>
      </c>
      <c r="Y214" s="4">
        <f t="shared" si="7"/>
        <v>5</v>
      </c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>
        <v>2</v>
      </c>
      <c r="AO214" s="2">
        <v>2</v>
      </c>
      <c r="AP214" s="2">
        <v>1</v>
      </c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</row>
    <row r="215" spans="1:62" ht="200.25" customHeight="1" x14ac:dyDescent="0.25">
      <c r="A215" s="2" t="s">
        <v>73</v>
      </c>
      <c r="B215" s="2"/>
      <c r="C215" s="2" t="s">
        <v>604</v>
      </c>
      <c r="D215" s="8"/>
      <c r="E215" s="8"/>
      <c r="F215" s="8"/>
      <c r="G215" s="2" t="s">
        <v>65</v>
      </c>
      <c r="H215" s="2" t="s">
        <v>818</v>
      </c>
      <c r="I215" s="2" t="s">
        <v>48</v>
      </c>
      <c r="J215" s="2" t="s">
        <v>819</v>
      </c>
      <c r="K215" s="2" t="s">
        <v>421</v>
      </c>
      <c r="L215" s="2" t="s">
        <v>607</v>
      </c>
      <c r="M215" s="2" t="s">
        <v>607</v>
      </c>
      <c r="N215" s="2" t="s">
        <v>608</v>
      </c>
      <c r="O215" s="2"/>
      <c r="P215" s="2"/>
      <c r="Q215" s="2"/>
      <c r="R215" s="2" t="s">
        <v>74</v>
      </c>
      <c r="S215" s="2" t="s">
        <v>109</v>
      </c>
      <c r="T215" s="2" t="s">
        <v>76</v>
      </c>
      <c r="U215" s="2" t="s">
        <v>327</v>
      </c>
      <c r="V215" s="3">
        <v>52</v>
      </c>
      <c r="W215" s="3">
        <v>104</v>
      </c>
      <c r="X215" s="4">
        <f t="shared" si="6"/>
        <v>3</v>
      </c>
      <c r="Y215" s="4">
        <f t="shared" si="7"/>
        <v>3</v>
      </c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>
        <v>1</v>
      </c>
      <c r="BH215" s="2">
        <v>1</v>
      </c>
      <c r="BI215" s="2">
        <v>1</v>
      </c>
      <c r="BJ215" s="2"/>
    </row>
    <row r="216" spans="1:62" ht="200.25" customHeight="1" x14ac:dyDescent="0.25">
      <c r="A216" s="2" t="s">
        <v>62</v>
      </c>
      <c r="B216" s="2" t="s">
        <v>63</v>
      </c>
      <c r="C216" s="2" t="s">
        <v>594</v>
      </c>
      <c r="D216" s="8"/>
      <c r="E216" s="8"/>
      <c r="F216" s="8"/>
      <c r="G216" s="2" t="s">
        <v>65</v>
      </c>
      <c r="H216" s="2" t="s">
        <v>820</v>
      </c>
      <c r="I216" s="2" t="s">
        <v>92</v>
      </c>
      <c r="J216" s="2" t="s">
        <v>821</v>
      </c>
      <c r="K216" s="2" t="s">
        <v>421</v>
      </c>
      <c r="L216" s="2" t="s">
        <v>421</v>
      </c>
      <c r="M216" s="2" t="s">
        <v>597</v>
      </c>
      <c r="N216" s="2" t="s">
        <v>577</v>
      </c>
      <c r="O216" s="2" t="s">
        <v>578</v>
      </c>
      <c r="P216" s="2" t="s">
        <v>579</v>
      </c>
      <c r="Q216" s="2" t="s">
        <v>73</v>
      </c>
      <c r="R216" s="2" t="s">
        <v>74</v>
      </c>
      <c r="S216" s="2" t="s">
        <v>109</v>
      </c>
      <c r="T216" s="2" t="s">
        <v>76</v>
      </c>
      <c r="U216" s="2" t="s">
        <v>327</v>
      </c>
      <c r="V216" s="3">
        <v>64</v>
      </c>
      <c r="W216" s="3">
        <v>128</v>
      </c>
      <c r="X216" s="4">
        <f t="shared" si="6"/>
        <v>3</v>
      </c>
      <c r="Y216" s="4">
        <f t="shared" si="7"/>
        <v>15</v>
      </c>
      <c r="Z216" s="2"/>
      <c r="AA216" s="2"/>
      <c r="AB216" s="2"/>
      <c r="AC216" s="2"/>
      <c r="AD216" s="2"/>
      <c r="AE216" s="2"/>
      <c r="AF216" s="2"/>
      <c r="AG216" s="2"/>
      <c r="AH216" s="2"/>
      <c r="AI216" s="2">
        <v>2</v>
      </c>
      <c r="AJ216" s="2"/>
      <c r="AK216" s="2">
        <v>7</v>
      </c>
      <c r="AL216" s="2"/>
      <c r="AM216" s="2">
        <v>6</v>
      </c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</row>
    <row r="217" spans="1:62" ht="200.25" customHeight="1" x14ac:dyDescent="0.25">
      <c r="A217" s="2" t="s">
        <v>62</v>
      </c>
      <c r="B217" s="2" t="s">
        <v>63</v>
      </c>
      <c r="C217" s="2" t="s">
        <v>686</v>
      </c>
      <c r="D217" s="8"/>
      <c r="E217" s="8"/>
      <c r="F217" s="8"/>
      <c r="G217" s="2" t="s">
        <v>65</v>
      </c>
      <c r="H217" s="2" t="s">
        <v>822</v>
      </c>
      <c r="I217" s="2" t="s">
        <v>48</v>
      </c>
      <c r="J217" s="2" t="s">
        <v>823</v>
      </c>
      <c r="K217" s="2" t="s">
        <v>421</v>
      </c>
      <c r="L217" s="2" t="s">
        <v>421</v>
      </c>
      <c r="M217" s="2" t="s">
        <v>689</v>
      </c>
      <c r="N217" s="2" t="s">
        <v>441</v>
      </c>
      <c r="O217" s="2" t="s">
        <v>448</v>
      </c>
      <c r="P217" s="2" t="s">
        <v>73</v>
      </c>
      <c r="Q217" s="2" t="s">
        <v>73</v>
      </c>
      <c r="R217" s="2" t="s">
        <v>74</v>
      </c>
      <c r="S217" s="2" t="s">
        <v>109</v>
      </c>
      <c r="T217" s="2" t="s">
        <v>76</v>
      </c>
      <c r="U217" s="2" t="s">
        <v>327</v>
      </c>
      <c r="V217" s="3">
        <v>56.5</v>
      </c>
      <c r="W217" s="3">
        <v>113</v>
      </c>
      <c r="X217" s="4">
        <f t="shared" si="6"/>
        <v>3</v>
      </c>
      <c r="Y217" s="4">
        <f t="shared" si="7"/>
        <v>10</v>
      </c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>
        <v>6</v>
      </c>
      <c r="AX217" s="2">
        <v>3</v>
      </c>
      <c r="AY217" s="2">
        <v>1</v>
      </c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</row>
    <row r="218" spans="1:62" ht="200.45" customHeight="1" x14ac:dyDescent="0.25">
      <c r="A218" s="2" t="s">
        <v>62</v>
      </c>
      <c r="B218" s="2" t="s">
        <v>63</v>
      </c>
      <c r="C218" s="2" t="s">
        <v>742</v>
      </c>
      <c r="D218" s="9"/>
      <c r="E218" s="8"/>
      <c r="F218" s="2"/>
      <c r="G218" s="2" t="s">
        <v>65</v>
      </c>
      <c r="H218" s="2" t="s">
        <v>824</v>
      </c>
      <c r="I218" s="2" t="s">
        <v>155</v>
      </c>
      <c r="J218" s="2" t="s">
        <v>825</v>
      </c>
      <c r="K218" s="2" t="s">
        <v>421</v>
      </c>
      <c r="L218" s="2" t="s">
        <v>421</v>
      </c>
      <c r="M218" s="2" t="s">
        <v>745</v>
      </c>
      <c r="N218" s="2" t="s">
        <v>584</v>
      </c>
      <c r="O218" s="2" t="s">
        <v>73</v>
      </c>
      <c r="P218" s="2" t="s">
        <v>73</v>
      </c>
      <c r="Q218" s="2" t="s">
        <v>73</v>
      </c>
      <c r="R218" s="2" t="s">
        <v>74</v>
      </c>
      <c r="S218" s="2" t="s">
        <v>109</v>
      </c>
      <c r="T218" s="2" t="s">
        <v>76</v>
      </c>
      <c r="U218" s="2" t="s">
        <v>327</v>
      </c>
      <c r="V218" s="3">
        <v>56.5</v>
      </c>
      <c r="W218" s="3">
        <v>113</v>
      </c>
      <c r="X218" s="4">
        <f t="shared" si="6"/>
        <v>3</v>
      </c>
      <c r="Y218" s="4">
        <f t="shared" si="7"/>
        <v>10</v>
      </c>
      <c r="Z218" s="2"/>
      <c r="AA218" s="2"/>
      <c r="AB218" s="2"/>
      <c r="AC218" s="2"/>
      <c r="AD218" s="2"/>
      <c r="AE218" s="2"/>
      <c r="AF218" s="2"/>
      <c r="AG218" s="2"/>
      <c r="AH218" s="2"/>
      <c r="AI218" s="2">
        <v>4</v>
      </c>
      <c r="AJ218" s="2">
        <v>4</v>
      </c>
      <c r="AK218" s="2"/>
      <c r="AL218" s="2"/>
      <c r="AM218" s="2"/>
      <c r="AN218" s="2">
        <v>2</v>
      </c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</row>
    <row r="219" spans="1:62" ht="200.25" customHeight="1" x14ac:dyDescent="0.25">
      <c r="A219" s="2" t="s">
        <v>96</v>
      </c>
      <c r="B219" s="2" t="s">
        <v>97</v>
      </c>
      <c r="C219" s="2" t="s">
        <v>826</v>
      </c>
      <c r="D219" s="8"/>
      <c r="E219" s="8"/>
      <c r="F219" s="8"/>
      <c r="G219" s="2" t="s">
        <v>65</v>
      </c>
      <c r="H219" s="2" t="s">
        <v>827</v>
      </c>
      <c r="I219" s="2" t="s">
        <v>155</v>
      </c>
      <c r="J219" s="2" t="s">
        <v>600</v>
      </c>
      <c r="K219" s="2" t="s">
        <v>421</v>
      </c>
      <c r="L219" s="2" t="s">
        <v>439</v>
      </c>
      <c r="M219" s="2" t="s">
        <v>828</v>
      </c>
      <c r="N219" s="2" t="s">
        <v>577</v>
      </c>
      <c r="O219" s="2" t="s">
        <v>578</v>
      </c>
      <c r="P219" s="2" t="s">
        <v>579</v>
      </c>
      <c r="Q219" s="2" t="s">
        <v>73</v>
      </c>
      <c r="R219" s="2" t="s">
        <v>74</v>
      </c>
      <c r="S219" s="2" t="s">
        <v>109</v>
      </c>
      <c r="T219" s="2" t="s">
        <v>76</v>
      </c>
      <c r="U219" s="2" t="s">
        <v>327</v>
      </c>
      <c r="V219" s="3">
        <v>109</v>
      </c>
      <c r="W219" s="3">
        <v>218</v>
      </c>
      <c r="X219" s="4">
        <f t="shared" si="6"/>
        <v>3</v>
      </c>
      <c r="Y219" s="4">
        <f t="shared" si="7"/>
        <v>129</v>
      </c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>
        <v>1</v>
      </c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>
        <v>59</v>
      </c>
      <c r="BI219" s="2">
        <v>69</v>
      </c>
      <c r="BJ219" s="2"/>
    </row>
    <row r="220" spans="1:62" ht="200.25" customHeight="1" x14ac:dyDescent="0.25">
      <c r="A220" s="2" t="s">
        <v>73</v>
      </c>
      <c r="B220" s="2"/>
      <c r="C220" s="2" t="s">
        <v>829</v>
      </c>
      <c r="D220" s="8"/>
      <c r="E220" s="8"/>
      <c r="F220" s="8"/>
      <c r="G220" s="2" t="s">
        <v>65</v>
      </c>
      <c r="H220" s="2" t="s">
        <v>830</v>
      </c>
      <c r="I220" s="2" t="s">
        <v>155</v>
      </c>
      <c r="J220" s="2" t="s">
        <v>831</v>
      </c>
      <c r="K220" s="2" t="s">
        <v>421</v>
      </c>
      <c r="L220" s="2" t="s">
        <v>745</v>
      </c>
      <c r="M220" s="2" t="s">
        <v>585</v>
      </c>
      <c r="N220" s="2" t="s">
        <v>584</v>
      </c>
      <c r="O220" s="2" t="s">
        <v>73</v>
      </c>
      <c r="P220" s="2" t="s">
        <v>73</v>
      </c>
      <c r="Q220" s="2" t="s">
        <v>73</v>
      </c>
      <c r="R220" s="2" t="s">
        <v>74</v>
      </c>
      <c r="S220" s="2" t="s">
        <v>109</v>
      </c>
      <c r="T220" s="2" t="s">
        <v>76</v>
      </c>
      <c r="U220" s="2" t="s">
        <v>327</v>
      </c>
      <c r="V220" s="3">
        <v>56.5</v>
      </c>
      <c r="W220" s="3">
        <v>113</v>
      </c>
      <c r="X220" s="4">
        <f t="shared" si="6"/>
        <v>3</v>
      </c>
      <c r="Y220" s="4">
        <f t="shared" si="7"/>
        <v>4</v>
      </c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>
        <v>1</v>
      </c>
      <c r="AL220" s="2">
        <v>2</v>
      </c>
      <c r="AM220" s="2">
        <v>1</v>
      </c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</row>
    <row r="221" spans="1:62" ht="200.25" customHeight="1" x14ac:dyDescent="0.25">
      <c r="A221" s="2" t="s">
        <v>62</v>
      </c>
      <c r="B221" s="2" t="s">
        <v>63</v>
      </c>
      <c r="C221" s="2" t="s">
        <v>832</v>
      </c>
      <c r="D221" s="8"/>
      <c r="E221" s="8"/>
      <c r="F221" s="8"/>
      <c r="G221" s="2" t="s">
        <v>65</v>
      </c>
      <c r="H221" s="2" t="s">
        <v>833</v>
      </c>
      <c r="I221" s="2" t="s">
        <v>100</v>
      </c>
      <c r="J221" s="2" t="s">
        <v>834</v>
      </c>
      <c r="K221" s="2" t="s">
        <v>421</v>
      </c>
      <c r="L221" s="2" t="s">
        <v>421</v>
      </c>
      <c r="M221" s="2" t="s">
        <v>835</v>
      </c>
      <c r="N221" s="2" t="s">
        <v>441</v>
      </c>
      <c r="O221" s="2" t="s">
        <v>527</v>
      </c>
      <c r="P221" s="2" t="s">
        <v>73</v>
      </c>
      <c r="Q221" s="2" t="s">
        <v>73</v>
      </c>
      <c r="R221" s="2" t="s">
        <v>74</v>
      </c>
      <c r="S221" s="2" t="s">
        <v>109</v>
      </c>
      <c r="T221" s="2" t="s">
        <v>76</v>
      </c>
      <c r="U221" s="2" t="s">
        <v>327</v>
      </c>
      <c r="V221" s="3">
        <v>50</v>
      </c>
      <c r="W221" s="3">
        <v>100</v>
      </c>
      <c r="X221" s="4">
        <f t="shared" si="6"/>
        <v>3</v>
      </c>
      <c r="Y221" s="4">
        <f t="shared" si="7"/>
        <v>21</v>
      </c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>
        <v>1</v>
      </c>
      <c r="AL221" s="2">
        <v>7</v>
      </c>
      <c r="AM221" s="2"/>
      <c r="AN221" s="2"/>
      <c r="AO221" s="2">
        <v>13</v>
      </c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</row>
    <row r="222" spans="1:62" ht="200.25" customHeight="1" x14ac:dyDescent="0.25">
      <c r="A222" s="2" t="s">
        <v>62</v>
      </c>
      <c r="B222" s="2" t="s">
        <v>63</v>
      </c>
      <c r="C222" s="2" t="s">
        <v>836</v>
      </c>
      <c r="D222" s="8"/>
      <c r="E222" s="8"/>
      <c r="F222" s="8"/>
      <c r="G222" s="2" t="s">
        <v>65</v>
      </c>
      <c r="H222" s="2" t="s">
        <v>837</v>
      </c>
      <c r="I222" s="2" t="s">
        <v>643</v>
      </c>
      <c r="J222" s="2" t="s">
        <v>838</v>
      </c>
      <c r="K222" s="2" t="s">
        <v>421</v>
      </c>
      <c r="L222" s="2" t="s">
        <v>421</v>
      </c>
      <c r="M222" s="2" t="s">
        <v>839</v>
      </c>
      <c r="N222" s="2" t="s">
        <v>423</v>
      </c>
      <c r="O222" s="2" t="s">
        <v>73</v>
      </c>
      <c r="P222" s="2" t="s">
        <v>73</v>
      </c>
      <c r="Q222" s="2" t="s">
        <v>73</v>
      </c>
      <c r="R222" s="2" t="s">
        <v>74</v>
      </c>
      <c r="S222" s="2" t="s">
        <v>109</v>
      </c>
      <c r="T222" s="2" t="s">
        <v>76</v>
      </c>
      <c r="U222" s="2" t="s">
        <v>327</v>
      </c>
      <c r="V222" s="3">
        <v>80</v>
      </c>
      <c r="W222" s="3">
        <v>160</v>
      </c>
      <c r="X222" s="4">
        <f t="shared" si="6"/>
        <v>3</v>
      </c>
      <c r="Y222" s="4">
        <f t="shared" si="7"/>
        <v>8</v>
      </c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>
        <v>2</v>
      </c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>
        <v>4</v>
      </c>
      <c r="BB222" s="2">
        <v>2</v>
      </c>
      <c r="BC222" s="2"/>
      <c r="BD222" s="2"/>
      <c r="BE222" s="2"/>
      <c r="BF222" s="2"/>
      <c r="BG222" s="2"/>
      <c r="BH222" s="2"/>
      <c r="BI222" s="2"/>
      <c r="BJ222" s="2"/>
    </row>
    <row r="223" spans="1:62" ht="200.25" customHeight="1" x14ac:dyDescent="0.25">
      <c r="A223" s="2" t="s">
        <v>62</v>
      </c>
      <c r="B223" s="2" t="s">
        <v>63</v>
      </c>
      <c r="C223" s="2" t="s">
        <v>840</v>
      </c>
      <c r="D223" s="8"/>
      <c r="E223" s="8"/>
      <c r="F223" s="8"/>
      <c r="G223" s="2" t="s">
        <v>65</v>
      </c>
      <c r="H223" s="2" t="s">
        <v>841</v>
      </c>
      <c r="I223" s="2" t="s">
        <v>283</v>
      </c>
      <c r="J223" s="2" t="s">
        <v>842</v>
      </c>
      <c r="K223" s="2" t="s">
        <v>421</v>
      </c>
      <c r="L223" s="2" t="s">
        <v>421</v>
      </c>
      <c r="M223" s="2" t="s">
        <v>843</v>
      </c>
      <c r="N223" s="2" t="s">
        <v>423</v>
      </c>
      <c r="O223" s="2" t="s">
        <v>73</v>
      </c>
      <c r="P223" s="2" t="s">
        <v>73</v>
      </c>
      <c r="Q223" s="2" t="s">
        <v>73</v>
      </c>
      <c r="R223" s="2" t="s">
        <v>74</v>
      </c>
      <c r="S223" s="2" t="s">
        <v>109</v>
      </c>
      <c r="T223" s="2" t="s">
        <v>76</v>
      </c>
      <c r="U223" s="2" t="s">
        <v>327</v>
      </c>
      <c r="V223" s="3">
        <v>125</v>
      </c>
      <c r="W223" s="3">
        <v>250</v>
      </c>
      <c r="X223" s="4">
        <f t="shared" si="6"/>
        <v>3</v>
      </c>
      <c r="Y223" s="4">
        <f t="shared" si="7"/>
        <v>16</v>
      </c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>
        <v>3</v>
      </c>
      <c r="AK223" s="2">
        <v>8</v>
      </c>
      <c r="AL223" s="2">
        <v>5</v>
      </c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</row>
    <row r="224" spans="1:62" ht="200.45" customHeight="1" x14ac:dyDescent="0.25">
      <c r="A224" s="2" t="s">
        <v>73</v>
      </c>
      <c r="B224" s="2"/>
      <c r="C224" s="2" t="s">
        <v>844</v>
      </c>
      <c r="D224" s="8"/>
      <c r="E224" s="8"/>
      <c r="F224" s="2"/>
      <c r="G224" s="2" t="s">
        <v>301</v>
      </c>
      <c r="H224" s="2" t="s">
        <v>845</v>
      </c>
      <c r="I224" s="2" t="s">
        <v>199</v>
      </c>
      <c r="J224" s="2" t="s">
        <v>707</v>
      </c>
      <c r="K224" s="2" t="s">
        <v>421</v>
      </c>
      <c r="L224" s="2" t="s">
        <v>846</v>
      </c>
      <c r="M224" s="2" t="s">
        <v>448</v>
      </c>
      <c r="N224" s="2" t="s">
        <v>430</v>
      </c>
      <c r="O224" s="2" t="s">
        <v>73</v>
      </c>
      <c r="P224" s="2" t="s">
        <v>73</v>
      </c>
      <c r="Q224" s="2" t="s">
        <v>73</v>
      </c>
      <c r="R224" s="2" t="s">
        <v>74</v>
      </c>
      <c r="S224" s="2" t="s">
        <v>109</v>
      </c>
      <c r="T224" s="2" t="s">
        <v>76</v>
      </c>
      <c r="U224" s="2" t="s">
        <v>327</v>
      </c>
      <c r="V224" s="3">
        <v>75</v>
      </c>
      <c r="W224" s="3">
        <v>150</v>
      </c>
      <c r="X224" s="4">
        <f t="shared" si="6"/>
        <v>3</v>
      </c>
      <c r="Y224" s="4">
        <f t="shared" si="7"/>
        <v>4</v>
      </c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>
        <v>2</v>
      </c>
      <c r="AV224" s="2"/>
      <c r="AW224" s="2">
        <v>1</v>
      </c>
      <c r="AX224" s="2"/>
      <c r="AY224" s="2"/>
      <c r="AZ224" s="2">
        <v>1</v>
      </c>
      <c r="BA224" s="2"/>
      <c r="BB224" s="2"/>
      <c r="BC224" s="2"/>
      <c r="BD224" s="2"/>
      <c r="BE224" s="2"/>
      <c r="BF224" s="2"/>
      <c r="BG224" s="2"/>
      <c r="BH224" s="2"/>
      <c r="BI224" s="2"/>
      <c r="BJ224" s="2"/>
    </row>
    <row r="225" spans="1:62" ht="200.25" customHeight="1" x14ac:dyDescent="0.25">
      <c r="A225" s="2" t="s">
        <v>96</v>
      </c>
      <c r="B225" s="2" t="s">
        <v>97</v>
      </c>
      <c r="C225" s="2" t="s">
        <v>847</v>
      </c>
      <c r="D225" s="8"/>
      <c r="E225" s="8"/>
      <c r="F225" s="8"/>
      <c r="G225" s="2" t="s">
        <v>65</v>
      </c>
      <c r="H225" s="2" t="s">
        <v>848</v>
      </c>
      <c r="I225" s="2" t="s">
        <v>199</v>
      </c>
      <c r="J225" s="2" t="s">
        <v>849</v>
      </c>
      <c r="K225" s="2" t="s">
        <v>421</v>
      </c>
      <c r="L225" s="2" t="s">
        <v>421</v>
      </c>
      <c r="M225" s="2" t="s">
        <v>593</v>
      </c>
      <c r="N225" s="2" t="s">
        <v>423</v>
      </c>
      <c r="O225" s="2" t="s">
        <v>73</v>
      </c>
      <c r="P225" s="2" t="s">
        <v>73</v>
      </c>
      <c r="Q225" s="2" t="s">
        <v>73</v>
      </c>
      <c r="R225" s="2" t="s">
        <v>74</v>
      </c>
      <c r="S225" s="2" t="s">
        <v>109</v>
      </c>
      <c r="T225" s="2" t="s">
        <v>76</v>
      </c>
      <c r="U225" s="2" t="s">
        <v>327</v>
      </c>
      <c r="V225" s="3">
        <v>55</v>
      </c>
      <c r="W225" s="3">
        <v>110</v>
      </c>
      <c r="X225" s="4">
        <f t="shared" si="6"/>
        <v>3</v>
      </c>
      <c r="Y225" s="4">
        <f t="shared" si="7"/>
        <v>3</v>
      </c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>
        <v>1</v>
      </c>
      <c r="AM225" s="2"/>
      <c r="AN225" s="2"/>
      <c r="AO225" s="2"/>
      <c r="AP225" s="2"/>
      <c r="AQ225" s="2"/>
      <c r="AR225" s="2"/>
      <c r="AS225" s="2"/>
      <c r="AT225" s="2">
        <v>1</v>
      </c>
      <c r="AU225" s="2"/>
      <c r="AV225" s="2"/>
      <c r="AW225" s="2"/>
      <c r="AX225" s="2"/>
      <c r="AY225" s="2">
        <v>1</v>
      </c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</row>
    <row r="226" spans="1:62" ht="200.25" customHeight="1" x14ac:dyDescent="0.25">
      <c r="A226" s="2" t="s">
        <v>96</v>
      </c>
      <c r="B226" s="2" t="s">
        <v>97</v>
      </c>
      <c r="C226" s="2" t="s">
        <v>660</v>
      </c>
      <c r="D226" s="8"/>
      <c r="E226" s="8"/>
      <c r="F226" s="8"/>
      <c r="G226" s="2" t="s">
        <v>65</v>
      </c>
      <c r="H226" s="2" t="s">
        <v>850</v>
      </c>
      <c r="I226" s="2" t="s">
        <v>48</v>
      </c>
      <c r="J226" s="2" t="s">
        <v>592</v>
      </c>
      <c r="K226" s="2" t="s">
        <v>421</v>
      </c>
      <c r="L226" s="2" t="s">
        <v>421</v>
      </c>
      <c r="M226" s="2" t="s">
        <v>662</v>
      </c>
      <c r="N226" s="2" t="s">
        <v>423</v>
      </c>
      <c r="O226" s="2" t="s">
        <v>73</v>
      </c>
      <c r="P226" s="2" t="s">
        <v>73</v>
      </c>
      <c r="Q226" s="2" t="s">
        <v>73</v>
      </c>
      <c r="R226" s="2" t="s">
        <v>74</v>
      </c>
      <c r="S226" s="2" t="s">
        <v>109</v>
      </c>
      <c r="T226" s="2" t="s">
        <v>76</v>
      </c>
      <c r="U226" s="2" t="s">
        <v>327</v>
      </c>
      <c r="V226" s="3">
        <v>80</v>
      </c>
      <c r="W226" s="3">
        <v>160</v>
      </c>
      <c r="X226" s="4">
        <f t="shared" si="6"/>
        <v>3</v>
      </c>
      <c r="Y226" s="4">
        <f t="shared" si="7"/>
        <v>13</v>
      </c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>
        <v>5</v>
      </c>
      <c r="AL226" s="2">
        <v>4</v>
      </c>
      <c r="AM226" s="2"/>
      <c r="AN226" s="2"/>
      <c r="AO226" s="2">
        <v>4</v>
      </c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</row>
    <row r="227" spans="1:62" ht="200.45" customHeight="1" x14ac:dyDescent="0.25">
      <c r="A227" s="2" t="s">
        <v>96</v>
      </c>
      <c r="B227" s="2" t="s">
        <v>97</v>
      </c>
      <c r="C227" s="2" t="s">
        <v>851</v>
      </c>
      <c r="D227" s="8"/>
      <c r="E227" s="8"/>
      <c r="F227" s="2"/>
      <c r="G227" s="2" t="s">
        <v>65</v>
      </c>
      <c r="H227" s="2" t="s">
        <v>852</v>
      </c>
      <c r="I227" s="2" t="s">
        <v>199</v>
      </c>
      <c r="J227" s="2" t="s">
        <v>853</v>
      </c>
      <c r="K227" s="2" t="s">
        <v>421</v>
      </c>
      <c r="L227" s="2" t="s">
        <v>439</v>
      </c>
      <c r="M227" s="2" t="s">
        <v>854</v>
      </c>
      <c r="N227" s="2" t="s">
        <v>423</v>
      </c>
      <c r="O227" s="2" t="s">
        <v>73</v>
      </c>
      <c r="P227" s="2" t="s">
        <v>73</v>
      </c>
      <c r="Q227" s="2" t="s">
        <v>73</v>
      </c>
      <c r="R227" s="2" t="s">
        <v>74</v>
      </c>
      <c r="S227" s="2" t="s">
        <v>109</v>
      </c>
      <c r="T227" s="2" t="s">
        <v>76</v>
      </c>
      <c r="U227" s="2" t="s">
        <v>327</v>
      </c>
      <c r="V227" s="3">
        <v>40</v>
      </c>
      <c r="W227" s="3">
        <v>80</v>
      </c>
      <c r="X227" s="4">
        <f t="shared" si="6"/>
        <v>3</v>
      </c>
      <c r="Y227" s="4">
        <f t="shared" si="7"/>
        <v>3</v>
      </c>
      <c r="Z227" s="2"/>
      <c r="AA227" s="2"/>
      <c r="AB227" s="2"/>
      <c r="AC227" s="2"/>
      <c r="AD227" s="2"/>
      <c r="AE227" s="2"/>
      <c r="AF227" s="2"/>
      <c r="AG227" s="2">
        <v>1</v>
      </c>
      <c r="AH227" s="2"/>
      <c r="AI227" s="2">
        <v>1</v>
      </c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>
        <v>1</v>
      </c>
      <c r="BE227" s="2"/>
      <c r="BF227" s="2"/>
      <c r="BG227" s="2"/>
      <c r="BH227" s="2"/>
      <c r="BI227" s="2"/>
      <c r="BJ227" s="2"/>
    </row>
    <row r="228" spans="1:62" ht="200.25" customHeight="1" x14ac:dyDescent="0.25">
      <c r="A228" s="2" t="s">
        <v>62</v>
      </c>
      <c r="B228" s="2" t="s">
        <v>63</v>
      </c>
      <c r="C228" s="2" t="s">
        <v>855</v>
      </c>
      <c r="D228" s="8"/>
      <c r="E228" s="8"/>
      <c r="F228" s="8"/>
      <c r="G228" s="2" t="s">
        <v>65</v>
      </c>
      <c r="H228" s="2" t="s">
        <v>856</v>
      </c>
      <c r="I228" s="2" t="s">
        <v>857</v>
      </c>
      <c r="J228" s="2" t="s">
        <v>858</v>
      </c>
      <c r="K228" s="2" t="s">
        <v>421</v>
      </c>
      <c r="L228" s="2" t="s">
        <v>421</v>
      </c>
      <c r="M228" s="2" t="s">
        <v>720</v>
      </c>
      <c r="N228" s="2" t="s">
        <v>423</v>
      </c>
      <c r="O228" s="2" t="s">
        <v>73</v>
      </c>
      <c r="P228" s="2" t="s">
        <v>73</v>
      </c>
      <c r="Q228" s="2" t="s">
        <v>73</v>
      </c>
      <c r="R228" s="2" t="s">
        <v>74</v>
      </c>
      <c r="S228" s="2" t="s">
        <v>109</v>
      </c>
      <c r="T228" s="2" t="s">
        <v>76</v>
      </c>
      <c r="U228" s="2" t="s">
        <v>327</v>
      </c>
      <c r="V228" s="3">
        <v>75</v>
      </c>
      <c r="W228" s="3">
        <v>150</v>
      </c>
      <c r="X228" s="4">
        <f t="shared" si="6"/>
        <v>2</v>
      </c>
      <c r="Y228" s="4">
        <f t="shared" si="7"/>
        <v>2</v>
      </c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>
        <v>1</v>
      </c>
      <c r="AO228" s="2"/>
      <c r="AP228" s="2">
        <v>1</v>
      </c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</row>
    <row r="229" spans="1:62" ht="200.25" customHeight="1" x14ac:dyDescent="0.25">
      <c r="A229" s="2" t="s">
        <v>73</v>
      </c>
      <c r="B229" s="2"/>
      <c r="C229" s="2" t="s">
        <v>859</v>
      </c>
      <c r="D229" s="8"/>
      <c r="E229" s="8"/>
      <c r="F229" s="8"/>
      <c r="G229" s="2" t="s">
        <v>65</v>
      </c>
      <c r="H229" s="2" t="s">
        <v>860</v>
      </c>
      <c r="I229" s="2" t="s">
        <v>155</v>
      </c>
      <c r="J229" s="2" t="s">
        <v>861</v>
      </c>
      <c r="K229" s="2" t="s">
        <v>421</v>
      </c>
      <c r="L229" s="2" t="s">
        <v>793</v>
      </c>
      <c r="M229" s="2" t="s">
        <v>448</v>
      </c>
      <c r="N229" s="2" t="s">
        <v>584</v>
      </c>
      <c r="O229" s="2" t="s">
        <v>73</v>
      </c>
      <c r="P229" s="2" t="s">
        <v>73</v>
      </c>
      <c r="Q229" s="2" t="s">
        <v>73</v>
      </c>
      <c r="R229" s="2" t="s">
        <v>74</v>
      </c>
      <c r="S229" s="2" t="s">
        <v>109</v>
      </c>
      <c r="T229" s="2" t="s">
        <v>76</v>
      </c>
      <c r="U229" s="2" t="s">
        <v>327</v>
      </c>
      <c r="V229" s="3">
        <v>74</v>
      </c>
      <c r="W229" s="3">
        <v>148</v>
      </c>
      <c r="X229" s="4">
        <f t="shared" si="6"/>
        <v>2</v>
      </c>
      <c r="Y229" s="4">
        <f t="shared" si="7"/>
        <v>7</v>
      </c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>
        <v>6</v>
      </c>
      <c r="AX229" s="2"/>
      <c r="AY229" s="2">
        <v>1</v>
      </c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</row>
    <row r="230" spans="1:62" ht="200.25" customHeight="1" x14ac:dyDescent="0.25">
      <c r="A230" s="2" t="s">
        <v>73</v>
      </c>
      <c r="B230" s="2"/>
      <c r="C230" s="2" t="s">
        <v>862</v>
      </c>
      <c r="D230" s="8"/>
      <c r="E230" s="8"/>
      <c r="F230" s="8"/>
      <c r="G230" s="2" t="s">
        <v>65</v>
      </c>
      <c r="H230" s="2" t="s">
        <v>863</v>
      </c>
      <c r="I230" s="2" t="s">
        <v>337</v>
      </c>
      <c r="J230" s="2" t="s">
        <v>864</v>
      </c>
      <c r="K230" s="2" t="s">
        <v>421</v>
      </c>
      <c r="L230" s="2" t="s">
        <v>865</v>
      </c>
      <c r="M230" s="2" t="s">
        <v>865</v>
      </c>
      <c r="N230" s="2" t="s">
        <v>441</v>
      </c>
      <c r="O230" s="2" t="s">
        <v>73</v>
      </c>
      <c r="P230" s="2" t="s">
        <v>73</v>
      </c>
      <c r="Q230" s="2" t="s">
        <v>73</v>
      </c>
      <c r="R230" s="2" t="s">
        <v>74</v>
      </c>
      <c r="S230" s="2" t="s">
        <v>109</v>
      </c>
      <c r="T230" s="2" t="s">
        <v>76</v>
      </c>
      <c r="U230" s="2" t="s">
        <v>327</v>
      </c>
      <c r="V230" s="3">
        <v>109</v>
      </c>
      <c r="W230" s="3">
        <v>218</v>
      </c>
      <c r="X230" s="4">
        <f t="shared" si="6"/>
        <v>2</v>
      </c>
      <c r="Y230" s="4">
        <f t="shared" si="7"/>
        <v>3</v>
      </c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>
        <v>1</v>
      </c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>
        <v>2</v>
      </c>
      <c r="BJ230" s="2"/>
    </row>
    <row r="231" spans="1:62" ht="200.25" customHeight="1" x14ac:dyDescent="0.25">
      <c r="A231" s="2" t="s">
        <v>73</v>
      </c>
      <c r="B231" s="2"/>
      <c r="C231" s="2" t="s">
        <v>866</v>
      </c>
      <c r="D231" s="8"/>
      <c r="E231" s="8"/>
      <c r="F231" s="8"/>
      <c r="G231" s="2" t="s">
        <v>65</v>
      </c>
      <c r="H231" s="2" t="s">
        <v>867</v>
      </c>
      <c r="I231" s="2" t="s">
        <v>155</v>
      </c>
      <c r="J231" s="2" t="s">
        <v>868</v>
      </c>
      <c r="K231" s="2" t="s">
        <v>421</v>
      </c>
      <c r="L231" s="2" t="s">
        <v>617</v>
      </c>
      <c r="M231" s="2" t="s">
        <v>585</v>
      </c>
      <c r="N231" s="2" t="s">
        <v>584</v>
      </c>
      <c r="O231" s="2" t="s">
        <v>73</v>
      </c>
      <c r="P231" s="2" t="s">
        <v>73</v>
      </c>
      <c r="Q231" s="2" t="s">
        <v>73</v>
      </c>
      <c r="R231" s="2" t="s">
        <v>74</v>
      </c>
      <c r="S231" s="2" t="s">
        <v>109</v>
      </c>
      <c r="T231" s="2" t="s">
        <v>76</v>
      </c>
      <c r="U231" s="2" t="s">
        <v>327</v>
      </c>
      <c r="V231" s="3">
        <v>61</v>
      </c>
      <c r="W231" s="3">
        <v>122</v>
      </c>
      <c r="X231" s="4">
        <f t="shared" si="6"/>
        <v>2</v>
      </c>
      <c r="Y231" s="4">
        <f t="shared" si="7"/>
        <v>21</v>
      </c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>
        <v>14</v>
      </c>
      <c r="AN231" s="2">
        <v>7</v>
      </c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</row>
    <row r="232" spans="1:62" ht="200.25" customHeight="1" x14ac:dyDescent="0.25">
      <c r="A232" s="2" t="s">
        <v>73</v>
      </c>
      <c r="B232" s="2"/>
      <c r="C232" s="2" t="s">
        <v>829</v>
      </c>
      <c r="D232" s="8"/>
      <c r="E232" s="8"/>
      <c r="F232" s="8"/>
      <c r="G232" s="2" t="s">
        <v>65</v>
      </c>
      <c r="H232" s="2" t="s">
        <v>869</v>
      </c>
      <c r="I232" s="2" t="s">
        <v>100</v>
      </c>
      <c r="J232" s="2" t="s">
        <v>870</v>
      </c>
      <c r="K232" s="2" t="s">
        <v>421</v>
      </c>
      <c r="L232" s="2" t="s">
        <v>745</v>
      </c>
      <c r="M232" s="2" t="s">
        <v>585</v>
      </c>
      <c r="N232" s="2" t="s">
        <v>584</v>
      </c>
      <c r="O232" s="2" t="s">
        <v>73</v>
      </c>
      <c r="P232" s="2" t="s">
        <v>73</v>
      </c>
      <c r="Q232" s="2" t="s">
        <v>73</v>
      </c>
      <c r="R232" s="2" t="s">
        <v>74</v>
      </c>
      <c r="S232" s="2" t="s">
        <v>109</v>
      </c>
      <c r="T232" s="2" t="s">
        <v>76</v>
      </c>
      <c r="U232" s="2" t="s">
        <v>327</v>
      </c>
      <c r="V232" s="3">
        <v>56.5</v>
      </c>
      <c r="W232" s="3">
        <v>113</v>
      </c>
      <c r="X232" s="4">
        <f t="shared" si="6"/>
        <v>2</v>
      </c>
      <c r="Y232" s="4">
        <f t="shared" si="7"/>
        <v>3</v>
      </c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>
        <v>2</v>
      </c>
      <c r="AL232" s="2">
        <v>1</v>
      </c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</row>
    <row r="233" spans="1:62" ht="200.25" customHeight="1" x14ac:dyDescent="0.25">
      <c r="A233" s="2" t="s">
        <v>62</v>
      </c>
      <c r="B233" s="2" t="s">
        <v>97</v>
      </c>
      <c r="C233" s="2" t="s">
        <v>871</v>
      </c>
      <c r="D233" s="8"/>
      <c r="E233" s="8"/>
      <c r="F233" s="8"/>
      <c r="G233" s="2" t="s">
        <v>65</v>
      </c>
      <c r="H233" s="2" t="s">
        <v>872</v>
      </c>
      <c r="I233" s="2" t="s">
        <v>773</v>
      </c>
      <c r="J233" s="2" t="s">
        <v>873</v>
      </c>
      <c r="K233" s="2" t="s">
        <v>421</v>
      </c>
      <c r="L233" s="2" t="s">
        <v>874</v>
      </c>
      <c r="M233" s="2" t="s">
        <v>874</v>
      </c>
      <c r="N233" s="2" t="s">
        <v>423</v>
      </c>
      <c r="O233" s="2" t="s">
        <v>73</v>
      </c>
      <c r="P233" s="2" t="s">
        <v>73</v>
      </c>
      <c r="Q233" s="2" t="s">
        <v>73</v>
      </c>
      <c r="R233" s="2" t="s">
        <v>74</v>
      </c>
      <c r="S233" s="2" t="s">
        <v>109</v>
      </c>
      <c r="T233" s="2" t="s">
        <v>76</v>
      </c>
      <c r="U233" s="2" t="s">
        <v>327</v>
      </c>
      <c r="V233" s="3">
        <v>60</v>
      </c>
      <c r="W233" s="3">
        <v>120</v>
      </c>
      <c r="X233" s="4">
        <f t="shared" si="6"/>
        <v>2</v>
      </c>
      <c r="Y233" s="4">
        <f t="shared" si="7"/>
        <v>11</v>
      </c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>
        <v>1</v>
      </c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>
        <v>10</v>
      </c>
      <c r="BD233" s="2"/>
      <c r="BE233" s="2"/>
      <c r="BF233" s="2"/>
      <c r="BG233" s="2"/>
      <c r="BH233" s="2"/>
      <c r="BI233" s="2"/>
      <c r="BJ233" s="2"/>
    </row>
    <row r="234" spans="1:62" ht="200.25" customHeight="1" x14ac:dyDescent="0.25">
      <c r="A234" s="2" t="s">
        <v>96</v>
      </c>
      <c r="B234" s="2" t="s">
        <v>97</v>
      </c>
      <c r="C234" s="2" t="s">
        <v>875</v>
      </c>
      <c r="D234" s="8"/>
      <c r="E234" s="8"/>
      <c r="F234" s="8"/>
      <c r="G234" s="2" t="s">
        <v>65</v>
      </c>
      <c r="H234" s="2" t="s">
        <v>876</v>
      </c>
      <c r="I234" s="2" t="s">
        <v>283</v>
      </c>
      <c r="J234" s="2" t="s">
        <v>877</v>
      </c>
      <c r="K234" s="2" t="s">
        <v>421</v>
      </c>
      <c r="L234" s="2" t="s">
        <v>439</v>
      </c>
      <c r="M234" s="2" t="s">
        <v>878</v>
      </c>
      <c r="N234" s="2" t="s">
        <v>423</v>
      </c>
      <c r="O234" s="2" t="s">
        <v>73</v>
      </c>
      <c r="P234" s="2" t="s">
        <v>73</v>
      </c>
      <c r="Q234" s="2" t="s">
        <v>73</v>
      </c>
      <c r="R234" s="2" t="s">
        <v>74</v>
      </c>
      <c r="S234" s="2" t="s">
        <v>109</v>
      </c>
      <c r="T234" s="2" t="s">
        <v>76</v>
      </c>
      <c r="U234" s="2" t="s">
        <v>327</v>
      </c>
      <c r="V234" s="3">
        <v>75</v>
      </c>
      <c r="W234" s="3">
        <v>150</v>
      </c>
      <c r="X234" s="4">
        <f t="shared" si="6"/>
        <v>2</v>
      </c>
      <c r="Y234" s="4">
        <f t="shared" si="7"/>
        <v>2</v>
      </c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>
        <v>1</v>
      </c>
      <c r="AP234" s="2"/>
      <c r="AQ234" s="2"/>
      <c r="AR234" s="2"/>
      <c r="AS234" s="2">
        <v>1</v>
      </c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</row>
    <row r="235" spans="1:62" ht="200.25" customHeight="1" x14ac:dyDescent="0.25">
      <c r="A235" s="2" t="s">
        <v>96</v>
      </c>
      <c r="B235" s="2" t="s">
        <v>97</v>
      </c>
      <c r="C235" s="2" t="s">
        <v>879</v>
      </c>
      <c r="D235" s="8"/>
      <c r="E235" s="8"/>
      <c r="F235" s="8"/>
      <c r="G235" s="2" t="s">
        <v>65</v>
      </c>
      <c r="H235" s="2" t="s">
        <v>880</v>
      </c>
      <c r="I235" s="2" t="s">
        <v>155</v>
      </c>
      <c r="J235" s="2" t="s">
        <v>881</v>
      </c>
      <c r="K235" s="2" t="s">
        <v>421</v>
      </c>
      <c r="L235" s="2" t="s">
        <v>421</v>
      </c>
      <c r="M235" s="2" t="s">
        <v>882</v>
      </c>
      <c r="N235" s="2" t="s">
        <v>423</v>
      </c>
      <c r="O235" s="2" t="s">
        <v>73</v>
      </c>
      <c r="P235" s="2" t="s">
        <v>73</v>
      </c>
      <c r="Q235" s="2" t="s">
        <v>73</v>
      </c>
      <c r="R235" s="2" t="s">
        <v>74</v>
      </c>
      <c r="S235" s="2" t="s">
        <v>109</v>
      </c>
      <c r="T235" s="2" t="s">
        <v>76</v>
      </c>
      <c r="U235" s="2" t="s">
        <v>327</v>
      </c>
      <c r="V235" s="3">
        <v>60</v>
      </c>
      <c r="W235" s="3">
        <v>120</v>
      </c>
      <c r="X235" s="4">
        <f t="shared" si="6"/>
        <v>2</v>
      </c>
      <c r="Y235" s="4">
        <f t="shared" si="7"/>
        <v>2</v>
      </c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>
        <v>1</v>
      </c>
      <c r="AY235" s="2"/>
      <c r="AZ235" s="2"/>
      <c r="BA235" s="2"/>
      <c r="BB235" s="2"/>
      <c r="BC235" s="2"/>
      <c r="BD235" s="2"/>
      <c r="BE235" s="2"/>
      <c r="BF235" s="2"/>
      <c r="BG235" s="2"/>
      <c r="BH235" s="2">
        <v>1</v>
      </c>
      <c r="BI235" s="2"/>
      <c r="BJ235" s="2"/>
    </row>
    <row r="236" spans="1:62" ht="200.25" customHeight="1" x14ac:dyDescent="0.25">
      <c r="A236" s="2" t="s">
        <v>62</v>
      </c>
      <c r="B236" s="2" t="s">
        <v>63</v>
      </c>
      <c r="C236" s="2" t="s">
        <v>883</v>
      </c>
      <c r="D236" s="8"/>
      <c r="E236" s="8"/>
      <c r="F236" s="8"/>
      <c r="G236" s="2" t="s">
        <v>65</v>
      </c>
      <c r="H236" s="2" t="s">
        <v>884</v>
      </c>
      <c r="I236" s="2" t="s">
        <v>155</v>
      </c>
      <c r="J236" s="2" t="s">
        <v>885</v>
      </c>
      <c r="K236" s="2" t="s">
        <v>421</v>
      </c>
      <c r="L236" s="2" t="s">
        <v>421</v>
      </c>
      <c r="M236" s="2" t="s">
        <v>774</v>
      </c>
      <c r="N236" s="2" t="s">
        <v>423</v>
      </c>
      <c r="O236" s="2" t="s">
        <v>73</v>
      </c>
      <c r="P236" s="2" t="s">
        <v>73</v>
      </c>
      <c r="Q236" s="2" t="s">
        <v>73</v>
      </c>
      <c r="R236" s="2" t="s">
        <v>74</v>
      </c>
      <c r="S236" s="2" t="s">
        <v>109</v>
      </c>
      <c r="T236" s="2" t="s">
        <v>76</v>
      </c>
      <c r="U236" s="2" t="s">
        <v>327</v>
      </c>
      <c r="V236" s="3">
        <v>80</v>
      </c>
      <c r="W236" s="3">
        <v>160</v>
      </c>
      <c r="X236" s="4">
        <f t="shared" si="6"/>
        <v>2</v>
      </c>
      <c r="Y236" s="4">
        <f t="shared" si="7"/>
        <v>8</v>
      </c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>
        <v>6</v>
      </c>
      <c r="AN236" s="2">
        <v>2</v>
      </c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</row>
    <row r="237" spans="1:62" ht="200.45" customHeight="1" x14ac:dyDescent="0.25">
      <c r="A237" s="2" t="s">
        <v>73</v>
      </c>
      <c r="B237" s="2"/>
      <c r="C237" s="2" t="s">
        <v>886</v>
      </c>
      <c r="D237" s="8"/>
      <c r="E237" s="8"/>
      <c r="F237" s="2"/>
      <c r="G237" s="2" t="s">
        <v>301</v>
      </c>
      <c r="H237" s="2" t="s">
        <v>887</v>
      </c>
      <c r="I237" s="2" t="s">
        <v>199</v>
      </c>
      <c r="J237" s="2" t="s">
        <v>707</v>
      </c>
      <c r="K237" s="2" t="s">
        <v>421</v>
      </c>
      <c r="L237" s="2" t="s">
        <v>888</v>
      </c>
      <c r="M237" s="2" t="s">
        <v>429</v>
      </c>
      <c r="N237" s="2" t="s">
        <v>430</v>
      </c>
      <c r="O237" s="2" t="s">
        <v>73</v>
      </c>
      <c r="P237" s="2" t="s">
        <v>73</v>
      </c>
      <c r="Q237" s="2" t="s">
        <v>73</v>
      </c>
      <c r="R237" s="2" t="s">
        <v>74</v>
      </c>
      <c r="S237" s="2" t="s">
        <v>109</v>
      </c>
      <c r="T237" s="2" t="s">
        <v>76</v>
      </c>
      <c r="U237" s="2" t="s">
        <v>327</v>
      </c>
      <c r="V237" s="3">
        <v>85</v>
      </c>
      <c r="W237" s="3">
        <v>170</v>
      </c>
      <c r="X237" s="4">
        <f t="shared" si="6"/>
        <v>2</v>
      </c>
      <c r="Y237" s="4">
        <f t="shared" si="7"/>
        <v>16</v>
      </c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>
        <v>10</v>
      </c>
      <c r="AY237" s="2">
        <v>6</v>
      </c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</row>
    <row r="238" spans="1:62" ht="200.1" customHeight="1" x14ac:dyDescent="0.25">
      <c r="A238" s="2" t="s">
        <v>62</v>
      </c>
      <c r="B238" s="2" t="s">
        <v>63</v>
      </c>
      <c r="C238" s="2" t="s">
        <v>632</v>
      </c>
      <c r="D238" s="8"/>
      <c r="E238" s="2"/>
      <c r="F238" s="2"/>
      <c r="G238" s="2" t="s">
        <v>65</v>
      </c>
      <c r="H238" s="2" t="s">
        <v>889</v>
      </c>
      <c r="I238" s="2" t="s">
        <v>890</v>
      </c>
      <c r="J238" s="2" t="s">
        <v>891</v>
      </c>
      <c r="K238" s="2" t="s">
        <v>421</v>
      </c>
      <c r="L238" s="2" t="s">
        <v>421</v>
      </c>
      <c r="M238" s="2" t="s">
        <v>635</v>
      </c>
      <c r="N238" s="2" t="s">
        <v>441</v>
      </c>
      <c r="O238" s="2" t="s">
        <v>448</v>
      </c>
      <c r="P238" s="2" t="s">
        <v>73</v>
      </c>
      <c r="Q238" s="2" t="s">
        <v>73</v>
      </c>
      <c r="R238" s="2" t="s">
        <v>74</v>
      </c>
      <c r="S238" s="2" t="s">
        <v>109</v>
      </c>
      <c r="T238" s="2" t="s">
        <v>76</v>
      </c>
      <c r="U238" s="2" t="s">
        <v>327</v>
      </c>
      <c r="V238" s="3">
        <v>62.5</v>
      </c>
      <c r="W238" s="3">
        <v>125</v>
      </c>
      <c r="X238" s="4">
        <f t="shared" si="6"/>
        <v>1</v>
      </c>
      <c r="Y238" s="4">
        <f t="shared" si="7"/>
        <v>1</v>
      </c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>
        <v>1</v>
      </c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</row>
    <row r="239" spans="1:62" ht="200.25" customHeight="1" x14ac:dyDescent="0.25">
      <c r="A239" s="2" t="s">
        <v>62</v>
      </c>
      <c r="B239" s="2" t="s">
        <v>63</v>
      </c>
      <c r="C239" s="2" t="s">
        <v>632</v>
      </c>
      <c r="D239" s="8"/>
      <c r="E239" s="8"/>
      <c r="F239" s="8"/>
      <c r="G239" s="2" t="s">
        <v>65</v>
      </c>
      <c r="H239" s="2" t="s">
        <v>892</v>
      </c>
      <c r="I239" s="2" t="s">
        <v>175</v>
      </c>
      <c r="J239" s="2" t="s">
        <v>893</v>
      </c>
      <c r="K239" s="2" t="s">
        <v>421</v>
      </c>
      <c r="L239" s="2" t="s">
        <v>421</v>
      </c>
      <c r="M239" s="2" t="s">
        <v>635</v>
      </c>
      <c r="N239" s="2" t="s">
        <v>441</v>
      </c>
      <c r="O239" s="2" t="s">
        <v>448</v>
      </c>
      <c r="P239" s="2" t="s">
        <v>73</v>
      </c>
      <c r="Q239" s="2" t="s">
        <v>73</v>
      </c>
      <c r="R239" s="2" t="s">
        <v>74</v>
      </c>
      <c r="S239" s="2" t="s">
        <v>109</v>
      </c>
      <c r="T239" s="2" t="s">
        <v>76</v>
      </c>
      <c r="U239" s="2" t="s">
        <v>327</v>
      </c>
      <c r="V239" s="3">
        <v>62.5</v>
      </c>
      <c r="W239" s="3">
        <v>125</v>
      </c>
      <c r="X239" s="4">
        <f t="shared" si="6"/>
        <v>1</v>
      </c>
      <c r="Y239" s="4">
        <f t="shared" si="7"/>
        <v>1</v>
      </c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>
        <v>1</v>
      </c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</row>
    <row r="240" spans="1:62" ht="200.25" customHeight="1" x14ac:dyDescent="0.25">
      <c r="A240" s="2" t="s">
        <v>73</v>
      </c>
      <c r="B240" s="2"/>
      <c r="C240" s="2" t="s">
        <v>782</v>
      </c>
      <c r="D240" s="8"/>
      <c r="E240" s="8"/>
      <c r="F240" s="8"/>
      <c r="G240" s="2" t="s">
        <v>65</v>
      </c>
      <c r="H240" s="2" t="s">
        <v>894</v>
      </c>
      <c r="I240" s="2" t="s">
        <v>747</v>
      </c>
      <c r="J240" s="2" t="s">
        <v>895</v>
      </c>
      <c r="K240" s="2" t="s">
        <v>421</v>
      </c>
      <c r="L240" s="2" t="s">
        <v>785</v>
      </c>
      <c r="M240" s="2" t="s">
        <v>448</v>
      </c>
      <c r="N240" s="2" t="s">
        <v>430</v>
      </c>
      <c r="O240" s="2" t="s">
        <v>448</v>
      </c>
      <c r="P240" s="2" t="s">
        <v>73</v>
      </c>
      <c r="Q240" s="2" t="s">
        <v>73</v>
      </c>
      <c r="R240" s="2" t="s">
        <v>74</v>
      </c>
      <c r="S240" s="2" t="s">
        <v>109</v>
      </c>
      <c r="T240" s="2" t="s">
        <v>76</v>
      </c>
      <c r="U240" s="2" t="s">
        <v>327</v>
      </c>
      <c r="V240" s="3">
        <v>62.5</v>
      </c>
      <c r="W240" s="3">
        <v>125</v>
      </c>
      <c r="X240" s="4">
        <f t="shared" si="6"/>
        <v>1</v>
      </c>
      <c r="Y240" s="4">
        <f t="shared" si="7"/>
        <v>1</v>
      </c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>
        <v>1</v>
      </c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</row>
    <row r="241" spans="1:62" ht="200.1" customHeight="1" x14ac:dyDescent="0.25">
      <c r="A241" s="2" t="s">
        <v>73</v>
      </c>
      <c r="B241" s="2"/>
      <c r="C241" s="2" t="s">
        <v>896</v>
      </c>
      <c r="D241" s="8"/>
      <c r="E241" s="2"/>
      <c r="F241" s="2"/>
      <c r="G241" s="2" t="s">
        <v>65</v>
      </c>
      <c r="H241" s="2" t="s">
        <v>897</v>
      </c>
      <c r="I241" s="2" t="s">
        <v>163</v>
      </c>
      <c r="J241" s="2" t="s">
        <v>898</v>
      </c>
      <c r="K241" s="2" t="s">
        <v>421</v>
      </c>
      <c r="L241" s="2" t="s">
        <v>899</v>
      </c>
      <c r="M241" s="2" t="s">
        <v>429</v>
      </c>
      <c r="N241" s="2" t="s">
        <v>441</v>
      </c>
      <c r="O241" s="2" t="s">
        <v>429</v>
      </c>
      <c r="P241" s="2" t="s">
        <v>73</v>
      </c>
      <c r="Q241" s="2" t="s">
        <v>73</v>
      </c>
      <c r="R241" s="2" t="s">
        <v>74</v>
      </c>
      <c r="S241" s="2" t="s">
        <v>109</v>
      </c>
      <c r="T241" s="2" t="s">
        <v>76</v>
      </c>
      <c r="U241" s="2" t="s">
        <v>327</v>
      </c>
      <c r="V241" s="3">
        <v>42.5</v>
      </c>
      <c r="W241" s="3">
        <v>85</v>
      </c>
      <c r="X241" s="4">
        <f t="shared" si="6"/>
        <v>1</v>
      </c>
      <c r="Y241" s="4">
        <f t="shared" si="7"/>
        <v>2</v>
      </c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>
        <v>2</v>
      </c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</row>
    <row r="242" spans="1:62" ht="200.25" customHeight="1" x14ac:dyDescent="0.25">
      <c r="A242" s="2" t="s">
        <v>62</v>
      </c>
      <c r="B242" s="2" t="s">
        <v>63</v>
      </c>
      <c r="C242" s="2" t="s">
        <v>900</v>
      </c>
      <c r="D242" s="8"/>
      <c r="E242" s="8"/>
      <c r="F242" s="8"/>
      <c r="G242" s="2" t="s">
        <v>65</v>
      </c>
      <c r="H242" s="2" t="s">
        <v>901</v>
      </c>
      <c r="I242" s="2" t="s">
        <v>902</v>
      </c>
      <c r="J242" s="2" t="s">
        <v>903</v>
      </c>
      <c r="K242" s="2" t="s">
        <v>421</v>
      </c>
      <c r="L242" s="2" t="s">
        <v>421</v>
      </c>
      <c r="M242" s="2" t="s">
        <v>904</v>
      </c>
      <c r="N242" s="2" t="s">
        <v>423</v>
      </c>
      <c r="O242" s="2" t="s">
        <v>73</v>
      </c>
      <c r="P242" s="2" t="s">
        <v>73</v>
      </c>
      <c r="Q242" s="2" t="s">
        <v>73</v>
      </c>
      <c r="R242" s="2" t="s">
        <v>74</v>
      </c>
      <c r="S242" s="2" t="s">
        <v>109</v>
      </c>
      <c r="T242" s="2" t="s">
        <v>76</v>
      </c>
      <c r="U242" s="2" t="s">
        <v>327</v>
      </c>
      <c r="V242" s="3">
        <v>80</v>
      </c>
      <c r="W242" s="3">
        <v>160</v>
      </c>
      <c r="X242" s="4">
        <f t="shared" si="6"/>
        <v>1</v>
      </c>
      <c r="Y242" s="4">
        <f t="shared" si="7"/>
        <v>2</v>
      </c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>
        <v>2</v>
      </c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</row>
    <row r="243" spans="1:62" ht="200.1" customHeight="1" x14ac:dyDescent="0.25">
      <c r="A243" s="2" t="s">
        <v>73</v>
      </c>
      <c r="B243" s="2"/>
      <c r="C243" s="2" t="s">
        <v>905</v>
      </c>
      <c r="D243" s="8"/>
      <c r="E243" s="2"/>
      <c r="F243" s="2"/>
      <c r="G243" s="2" t="s">
        <v>65</v>
      </c>
      <c r="H243" s="2" t="s">
        <v>906</v>
      </c>
      <c r="I243" s="2" t="s">
        <v>155</v>
      </c>
      <c r="J243" s="2" t="s">
        <v>907</v>
      </c>
      <c r="K243" s="2" t="s">
        <v>421</v>
      </c>
      <c r="L243" s="2" t="s">
        <v>908</v>
      </c>
      <c r="M243" s="2" t="s">
        <v>448</v>
      </c>
      <c r="N243" s="2" t="s">
        <v>441</v>
      </c>
      <c r="O243" s="2" t="s">
        <v>448</v>
      </c>
      <c r="P243" s="2" t="s">
        <v>73</v>
      </c>
      <c r="Q243" s="2" t="s">
        <v>73</v>
      </c>
      <c r="R243" s="2" t="s">
        <v>74</v>
      </c>
      <c r="S243" s="2" t="s">
        <v>109</v>
      </c>
      <c r="T243" s="2" t="s">
        <v>76</v>
      </c>
      <c r="U243" s="2" t="s">
        <v>327</v>
      </c>
      <c r="V243" s="3">
        <v>69.5</v>
      </c>
      <c r="W243" s="3">
        <v>139</v>
      </c>
      <c r="X243" s="4">
        <f t="shared" si="6"/>
        <v>1</v>
      </c>
      <c r="Y243" s="4">
        <f t="shared" si="7"/>
        <v>9</v>
      </c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>
        <v>9</v>
      </c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</row>
    <row r="244" spans="1:62" ht="200.25" customHeight="1" x14ac:dyDescent="0.25">
      <c r="A244" s="2" t="s">
        <v>62</v>
      </c>
      <c r="B244" s="2" t="s">
        <v>63</v>
      </c>
      <c r="C244" s="2" t="s">
        <v>909</v>
      </c>
      <c r="D244" s="8"/>
      <c r="E244" s="8"/>
      <c r="F244" s="8"/>
      <c r="G244" s="2" t="s">
        <v>65</v>
      </c>
      <c r="H244" s="2" t="s">
        <v>910</v>
      </c>
      <c r="I244" s="2" t="s">
        <v>155</v>
      </c>
      <c r="J244" s="2" t="s">
        <v>575</v>
      </c>
      <c r="K244" s="2" t="s">
        <v>421</v>
      </c>
      <c r="L244" s="2" t="s">
        <v>421</v>
      </c>
      <c r="M244" s="2" t="s">
        <v>911</v>
      </c>
      <c r="N244" s="2" t="s">
        <v>577</v>
      </c>
      <c r="O244" s="2" t="s">
        <v>578</v>
      </c>
      <c r="P244" s="2" t="s">
        <v>579</v>
      </c>
      <c r="Q244" s="2" t="s">
        <v>73</v>
      </c>
      <c r="R244" s="2" t="s">
        <v>74</v>
      </c>
      <c r="S244" s="2" t="s">
        <v>109</v>
      </c>
      <c r="T244" s="2" t="s">
        <v>76</v>
      </c>
      <c r="U244" s="2" t="s">
        <v>327</v>
      </c>
      <c r="V244" s="3">
        <v>109</v>
      </c>
      <c r="W244" s="3">
        <v>218</v>
      </c>
      <c r="X244" s="4">
        <f t="shared" si="6"/>
        <v>1</v>
      </c>
      <c r="Y244" s="4">
        <f t="shared" si="7"/>
        <v>1</v>
      </c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>
        <v>1</v>
      </c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</row>
    <row r="245" spans="1:62" ht="200.25" customHeight="1" x14ac:dyDescent="0.25">
      <c r="A245" s="2" t="s">
        <v>73</v>
      </c>
      <c r="B245" s="2"/>
      <c r="C245" s="2" t="s">
        <v>580</v>
      </c>
      <c r="D245" s="8"/>
      <c r="E245" s="8"/>
      <c r="F245" s="8"/>
      <c r="G245" s="2" t="s">
        <v>65</v>
      </c>
      <c r="H245" s="2" t="s">
        <v>912</v>
      </c>
      <c r="I245" s="2" t="s">
        <v>106</v>
      </c>
      <c r="J245" s="2" t="s">
        <v>913</v>
      </c>
      <c r="K245" s="2" t="s">
        <v>421</v>
      </c>
      <c r="L245" s="2" t="s">
        <v>439</v>
      </c>
      <c r="M245" s="2" t="s">
        <v>583</v>
      </c>
      <c r="N245" s="2" t="s">
        <v>584</v>
      </c>
      <c r="O245" s="2" t="s">
        <v>585</v>
      </c>
      <c r="P245" s="2" t="s">
        <v>73</v>
      </c>
      <c r="Q245" s="2" t="s">
        <v>73</v>
      </c>
      <c r="R245" s="2" t="s">
        <v>74</v>
      </c>
      <c r="S245" s="2" t="s">
        <v>109</v>
      </c>
      <c r="T245" s="2" t="s">
        <v>76</v>
      </c>
      <c r="U245" s="2" t="s">
        <v>327</v>
      </c>
      <c r="V245" s="3">
        <v>78.5</v>
      </c>
      <c r="W245" s="3">
        <v>157</v>
      </c>
      <c r="X245" s="4">
        <f t="shared" ref="X245:X266" si="8">COUNTA(Z245:BJ245)</f>
        <v>1</v>
      </c>
      <c r="Y245" s="4">
        <f t="shared" ref="Y245:Y266" si="9">SUM(Z245:BJ245)</f>
        <v>1</v>
      </c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>
        <v>1</v>
      </c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</row>
    <row r="246" spans="1:62" ht="200.25" customHeight="1" x14ac:dyDescent="0.25">
      <c r="A246" s="2" t="s">
        <v>96</v>
      </c>
      <c r="B246" s="2" t="s">
        <v>97</v>
      </c>
      <c r="C246" s="2" t="s">
        <v>914</v>
      </c>
      <c r="D246" s="8"/>
      <c r="E246" s="8"/>
      <c r="F246" s="8"/>
      <c r="G246" s="2" t="s">
        <v>65</v>
      </c>
      <c r="H246" s="2" t="s">
        <v>915</v>
      </c>
      <c r="I246" s="2" t="s">
        <v>199</v>
      </c>
      <c r="J246" s="2" t="s">
        <v>916</v>
      </c>
      <c r="K246" s="2" t="s">
        <v>421</v>
      </c>
      <c r="L246" s="2" t="s">
        <v>439</v>
      </c>
      <c r="M246" s="2" t="s">
        <v>874</v>
      </c>
      <c r="N246" s="2" t="s">
        <v>423</v>
      </c>
      <c r="O246" s="2" t="s">
        <v>73</v>
      </c>
      <c r="P246" s="2" t="s">
        <v>73</v>
      </c>
      <c r="Q246" s="2" t="s">
        <v>73</v>
      </c>
      <c r="R246" s="2" t="s">
        <v>74</v>
      </c>
      <c r="S246" s="2" t="s">
        <v>109</v>
      </c>
      <c r="T246" s="2" t="s">
        <v>76</v>
      </c>
      <c r="U246" s="2" t="s">
        <v>327</v>
      </c>
      <c r="V246" s="3">
        <v>60</v>
      </c>
      <c r="W246" s="3">
        <v>120</v>
      </c>
      <c r="X246" s="4">
        <f t="shared" si="8"/>
        <v>1</v>
      </c>
      <c r="Y246" s="4">
        <f t="shared" si="9"/>
        <v>4</v>
      </c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>
        <v>4</v>
      </c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</row>
    <row r="247" spans="1:62" ht="200.25" customHeight="1" x14ac:dyDescent="0.25">
      <c r="A247" s="2" t="s">
        <v>96</v>
      </c>
      <c r="B247" s="2" t="s">
        <v>97</v>
      </c>
      <c r="C247" s="2" t="s">
        <v>914</v>
      </c>
      <c r="D247" s="8"/>
      <c r="E247" s="8"/>
      <c r="F247" s="8"/>
      <c r="G247" s="2" t="s">
        <v>65</v>
      </c>
      <c r="H247" s="2" t="s">
        <v>917</v>
      </c>
      <c r="I247" s="2" t="s">
        <v>100</v>
      </c>
      <c r="J247" s="2" t="s">
        <v>918</v>
      </c>
      <c r="K247" s="2" t="s">
        <v>421</v>
      </c>
      <c r="L247" s="2" t="s">
        <v>439</v>
      </c>
      <c r="M247" s="2" t="s">
        <v>874</v>
      </c>
      <c r="N247" s="2" t="s">
        <v>423</v>
      </c>
      <c r="O247" s="2" t="s">
        <v>73</v>
      </c>
      <c r="P247" s="2" t="s">
        <v>73</v>
      </c>
      <c r="Q247" s="2" t="s">
        <v>73</v>
      </c>
      <c r="R247" s="2" t="s">
        <v>74</v>
      </c>
      <c r="S247" s="2" t="s">
        <v>109</v>
      </c>
      <c r="T247" s="2" t="s">
        <v>76</v>
      </c>
      <c r="U247" s="2" t="s">
        <v>327</v>
      </c>
      <c r="V247" s="3">
        <v>60</v>
      </c>
      <c r="W247" s="3">
        <v>120</v>
      </c>
      <c r="X247" s="4">
        <f t="shared" si="8"/>
        <v>1</v>
      </c>
      <c r="Y247" s="4">
        <f t="shared" si="9"/>
        <v>19</v>
      </c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>
        <v>19</v>
      </c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</row>
    <row r="248" spans="1:62" ht="200.25" customHeight="1" x14ac:dyDescent="0.25">
      <c r="A248" s="2" t="s">
        <v>96</v>
      </c>
      <c r="B248" s="2" t="s">
        <v>97</v>
      </c>
      <c r="C248" s="2" t="s">
        <v>914</v>
      </c>
      <c r="D248" s="8"/>
      <c r="E248" s="8"/>
      <c r="F248" s="8"/>
      <c r="G248" s="2" t="s">
        <v>65</v>
      </c>
      <c r="H248" s="2" t="s">
        <v>919</v>
      </c>
      <c r="I248" s="2" t="s">
        <v>186</v>
      </c>
      <c r="J248" s="2" t="s">
        <v>920</v>
      </c>
      <c r="K248" s="2" t="s">
        <v>421</v>
      </c>
      <c r="L248" s="2" t="s">
        <v>439</v>
      </c>
      <c r="M248" s="2" t="s">
        <v>874</v>
      </c>
      <c r="N248" s="2" t="s">
        <v>423</v>
      </c>
      <c r="O248" s="2" t="s">
        <v>73</v>
      </c>
      <c r="P248" s="2" t="s">
        <v>73</v>
      </c>
      <c r="Q248" s="2" t="s">
        <v>73</v>
      </c>
      <c r="R248" s="2" t="s">
        <v>74</v>
      </c>
      <c r="S248" s="2" t="s">
        <v>109</v>
      </c>
      <c r="T248" s="2" t="s">
        <v>76</v>
      </c>
      <c r="U248" s="2" t="s">
        <v>327</v>
      </c>
      <c r="V248" s="3">
        <v>60</v>
      </c>
      <c r="W248" s="3">
        <v>120</v>
      </c>
      <c r="X248" s="4">
        <f t="shared" si="8"/>
        <v>1</v>
      </c>
      <c r="Y248" s="4">
        <f t="shared" si="9"/>
        <v>3</v>
      </c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>
        <v>3</v>
      </c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</row>
    <row r="249" spans="1:62" ht="200.25" customHeight="1" x14ac:dyDescent="0.25">
      <c r="A249" s="2" t="s">
        <v>62</v>
      </c>
      <c r="B249" s="2" t="s">
        <v>97</v>
      </c>
      <c r="C249" s="2" t="s">
        <v>921</v>
      </c>
      <c r="D249" s="8"/>
      <c r="E249" s="8"/>
      <c r="F249" s="8"/>
      <c r="G249" s="2" t="s">
        <v>65</v>
      </c>
      <c r="H249" s="2" t="s">
        <v>922</v>
      </c>
      <c r="I249" s="2" t="s">
        <v>773</v>
      </c>
      <c r="J249" s="2" t="s">
        <v>923</v>
      </c>
      <c r="K249" s="2" t="s">
        <v>421</v>
      </c>
      <c r="L249" s="2" t="s">
        <v>421</v>
      </c>
      <c r="M249" s="2" t="s">
        <v>924</v>
      </c>
      <c r="N249" s="2" t="s">
        <v>423</v>
      </c>
      <c r="O249" s="2" t="s">
        <v>73</v>
      </c>
      <c r="P249" s="2" t="s">
        <v>73</v>
      </c>
      <c r="Q249" s="2" t="s">
        <v>73</v>
      </c>
      <c r="R249" s="2" t="s">
        <v>74</v>
      </c>
      <c r="S249" s="2" t="s">
        <v>109</v>
      </c>
      <c r="T249" s="2" t="s">
        <v>76</v>
      </c>
      <c r="U249" s="2" t="s">
        <v>327</v>
      </c>
      <c r="V249" s="3">
        <v>72.5</v>
      </c>
      <c r="W249" s="3">
        <v>145</v>
      </c>
      <c r="X249" s="4">
        <f t="shared" si="8"/>
        <v>1</v>
      </c>
      <c r="Y249" s="4">
        <f t="shared" si="9"/>
        <v>1</v>
      </c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>
        <v>1</v>
      </c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</row>
    <row r="250" spans="1:62" ht="200.25" customHeight="1" x14ac:dyDescent="0.25">
      <c r="A250" s="2" t="s">
        <v>62</v>
      </c>
      <c r="B250" s="2" t="s">
        <v>63</v>
      </c>
      <c r="C250" s="2" t="s">
        <v>925</v>
      </c>
      <c r="D250" s="8"/>
      <c r="E250" s="8"/>
      <c r="F250" s="8"/>
      <c r="G250" s="2" t="s">
        <v>65</v>
      </c>
      <c r="H250" s="2" t="s">
        <v>926</v>
      </c>
      <c r="I250" s="2" t="s">
        <v>155</v>
      </c>
      <c r="J250" s="2" t="s">
        <v>927</v>
      </c>
      <c r="K250" s="2" t="s">
        <v>421</v>
      </c>
      <c r="L250" s="2" t="s">
        <v>421</v>
      </c>
      <c r="M250" s="2" t="s">
        <v>928</v>
      </c>
      <c r="N250" s="2" t="s">
        <v>423</v>
      </c>
      <c r="O250" s="2" t="s">
        <v>73</v>
      </c>
      <c r="P250" s="2" t="s">
        <v>73</v>
      </c>
      <c r="Q250" s="2" t="s">
        <v>73</v>
      </c>
      <c r="R250" s="2" t="s">
        <v>74</v>
      </c>
      <c r="S250" s="2" t="s">
        <v>109</v>
      </c>
      <c r="T250" s="2" t="s">
        <v>76</v>
      </c>
      <c r="U250" s="2" t="s">
        <v>327</v>
      </c>
      <c r="V250" s="3">
        <v>95</v>
      </c>
      <c r="W250" s="3">
        <v>190</v>
      </c>
      <c r="X250" s="4">
        <f t="shared" si="8"/>
        <v>1</v>
      </c>
      <c r="Y250" s="4">
        <f t="shared" si="9"/>
        <v>2</v>
      </c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>
        <v>2</v>
      </c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</row>
    <row r="251" spans="1:62" ht="200.25" customHeight="1" x14ac:dyDescent="0.25">
      <c r="A251" s="2" t="s">
        <v>62</v>
      </c>
      <c r="B251" s="2" t="s">
        <v>63</v>
      </c>
      <c r="C251" s="2" t="s">
        <v>840</v>
      </c>
      <c r="D251" s="8"/>
      <c r="E251" s="8"/>
      <c r="F251" s="8"/>
      <c r="G251" s="2" t="s">
        <v>65</v>
      </c>
      <c r="H251" s="2" t="s">
        <v>929</v>
      </c>
      <c r="I251" s="2" t="s">
        <v>930</v>
      </c>
      <c r="J251" s="2" t="s">
        <v>931</v>
      </c>
      <c r="K251" s="2" t="s">
        <v>421</v>
      </c>
      <c r="L251" s="2" t="s">
        <v>421</v>
      </c>
      <c r="M251" s="2" t="s">
        <v>843</v>
      </c>
      <c r="N251" s="2" t="s">
        <v>423</v>
      </c>
      <c r="O251" s="2" t="s">
        <v>73</v>
      </c>
      <c r="P251" s="2" t="s">
        <v>73</v>
      </c>
      <c r="Q251" s="2" t="s">
        <v>73</v>
      </c>
      <c r="R251" s="2" t="s">
        <v>74</v>
      </c>
      <c r="S251" s="2" t="s">
        <v>109</v>
      </c>
      <c r="T251" s="2" t="s">
        <v>76</v>
      </c>
      <c r="U251" s="2" t="s">
        <v>327</v>
      </c>
      <c r="V251" s="3">
        <v>125</v>
      </c>
      <c r="W251" s="3">
        <v>250</v>
      </c>
      <c r="X251" s="4">
        <f t="shared" si="8"/>
        <v>1</v>
      </c>
      <c r="Y251" s="4">
        <f t="shared" si="9"/>
        <v>2</v>
      </c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>
        <v>2</v>
      </c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</row>
    <row r="252" spans="1:62" ht="200.25" customHeight="1" x14ac:dyDescent="0.25">
      <c r="A252" s="2" t="s">
        <v>62</v>
      </c>
      <c r="B252" s="2" t="s">
        <v>63</v>
      </c>
      <c r="C252" s="2" t="s">
        <v>932</v>
      </c>
      <c r="D252" s="8"/>
      <c r="E252" s="8"/>
      <c r="F252" s="8"/>
      <c r="G252" s="2" t="s">
        <v>65</v>
      </c>
      <c r="H252" s="2" t="s">
        <v>933</v>
      </c>
      <c r="I252" s="2" t="s">
        <v>199</v>
      </c>
      <c r="J252" s="2" t="s">
        <v>934</v>
      </c>
      <c r="K252" s="2" t="s">
        <v>421</v>
      </c>
      <c r="L252" s="2" t="s">
        <v>421</v>
      </c>
      <c r="M252" s="2" t="s">
        <v>935</v>
      </c>
      <c r="N252" s="2" t="s">
        <v>423</v>
      </c>
      <c r="O252" s="2" t="s">
        <v>73</v>
      </c>
      <c r="P252" s="2" t="s">
        <v>73</v>
      </c>
      <c r="Q252" s="2" t="s">
        <v>73</v>
      </c>
      <c r="R252" s="2" t="s">
        <v>74</v>
      </c>
      <c r="S252" s="2" t="s">
        <v>109</v>
      </c>
      <c r="T252" s="2" t="s">
        <v>76</v>
      </c>
      <c r="U252" s="2" t="s">
        <v>327</v>
      </c>
      <c r="V252" s="3">
        <v>80</v>
      </c>
      <c r="W252" s="3">
        <v>160</v>
      </c>
      <c r="X252" s="4">
        <f t="shared" si="8"/>
        <v>1</v>
      </c>
      <c r="Y252" s="4">
        <f t="shared" si="9"/>
        <v>3</v>
      </c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>
        <v>3</v>
      </c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</row>
    <row r="253" spans="1:62" ht="200.25" customHeight="1" x14ac:dyDescent="0.25">
      <c r="A253" s="2" t="s">
        <v>62</v>
      </c>
      <c r="B253" s="2" t="s">
        <v>97</v>
      </c>
      <c r="C253" s="2" t="s">
        <v>936</v>
      </c>
      <c r="D253" s="8"/>
      <c r="E253" s="8"/>
      <c r="F253" s="8"/>
      <c r="G253" s="2" t="s">
        <v>65</v>
      </c>
      <c r="H253" s="2" t="s">
        <v>937</v>
      </c>
      <c r="I253" s="2" t="s">
        <v>938</v>
      </c>
      <c r="J253" s="2" t="s">
        <v>939</v>
      </c>
      <c r="K253" s="2" t="s">
        <v>421</v>
      </c>
      <c r="L253" s="2" t="s">
        <v>540</v>
      </c>
      <c r="M253" s="2" t="s">
        <v>540</v>
      </c>
      <c r="N253" s="2" t="s">
        <v>423</v>
      </c>
      <c r="O253" s="2"/>
      <c r="P253" s="2"/>
      <c r="Q253" s="2"/>
      <c r="R253" s="2" t="s">
        <v>74</v>
      </c>
      <c r="S253" s="2" t="s">
        <v>109</v>
      </c>
      <c r="T253" s="2" t="s">
        <v>76</v>
      </c>
      <c r="U253" s="2" t="s">
        <v>327</v>
      </c>
      <c r="V253" s="3">
        <v>80</v>
      </c>
      <c r="W253" s="3">
        <v>160</v>
      </c>
      <c r="X253" s="4">
        <f t="shared" si="8"/>
        <v>1</v>
      </c>
      <c r="Y253" s="4">
        <f t="shared" si="9"/>
        <v>5</v>
      </c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>
        <v>5</v>
      </c>
      <c r="BH253" s="2"/>
      <c r="BI253" s="2"/>
      <c r="BJ253" s="2"/>
    </row>
    <row r="254" spans="1:62" ht="200.25" customHeight="1" x14ac:dyDescent="0.25">
      <c r="A254" s="2" t="s">
        <v>96</v>
      </c>
      <c r="B254" s="2" t="s">
        <v>97</v>
      </c>
      <c r="C254" s="2" t="s">
        <v>875</v>
      </c>
      <c r="D254" s="8"/>
      <c r="E254" s="8"/>
      <c r="F254" s="8"/>
      <c r="G254" s="2" t="s">
        <v>65</v>
      </c>
      <c r="H254" s="2" t="s">
        <v>940</v>
      </c>
      <c r="I254" s="2" t="s">
        <v>930</v>
      </c>
      <c r="J254" s="2" t="s">
        <v>941</v>
      </c>
      <c r="K254" s="2" t="s">
        <v>421</v>
      </c>
      <c r="L254" s="2" t="s">
        <v>439</v>
      </c>
      <c r="M254" s="2" t="s">
        <v>878</v>
      </c>
      <c r="N254" s="2" t="s">
        <v>423</v>
      </c>
      <c r="O254" s="2"/>
      <c r="P254" s="2"/>
      <c r="Q254" s="2"/>
      <c r="R254" s="2" t="s">
        <v>74</v>
      </c>
      <c r="S254" s="2" t="s">
        <v>109</v>
      </c>
      <c r="T254" s="2" t="s">
        <v>76</v>
      </c>
      <c r="U254" s="2" t="s">
        <v>327</v>
      </c>
      <c r="V254" s="3">
        <v>75</v>
      </c>
      <c r="W254" s="3">
        <v>150</v>
      </c>
      <c r="X254" s="4">
        <f t="shared" si="8"/>
        <v>1</v>
      </c>
      <c r="Y254" s="4">
        <f t="shared" si="9"/>
        <v>2</v>
      </c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>
        <v>2</v>
      </c>
    </row>
    <row r="255" spans="1:62" ht="200.25" customHeight="1" x14ac:dyDescent="0.25">
      <c r="A255" s="2" t="s">
        <v>62</v>
      </c>
      <c r="B255" s="2" t="s">
        <v>63</v>
      </c>
      <c r="C255" s="2" t="s">
        <v>942</v>
      </c>
      <c r="D255" s="8"/>
      <c r="E255" s="8"/>
      <c r="F255" s="8"/>
      <c r="G255" s="2" t="s">
        <v>65</v>
      </c>
      <c r="H255" s="2" t="s">
        <v>943</v>
      </c>
      <c r="I255" s="2" t="s">
        <v>199</v>
      </c>
      <c r="J255" s="2" t="s">
        <v>944</v>
      </c>
      <c r="K255" s="2" t="s">
        <v>421</v>
      </c>
      <c r="L255" s="2" t="s">
        <v>421</v>
      </c>
      <c r="M255" s="2" t="s">
        <v>878</v>
      </c>
      <c r="N255" s="2" t="s">
        <v>423</v>
      </c>
      <c r="O255" s="2" t="s">
        <v>73</v>
      </c>
      <c r="P255" s="2" t="s">
        <v>73</v>
      </c>
      <c r="Q255" s="2" t="s">
        <v>73</v>
      </c>
      <c r="R255" s="2" t="s">
        <v>74</v>
      </c>
      <c r="S255" s="2" t="s">
        <v>109</v>
      </c>
      <c r="T255" s="2" t="s">
        <v>76</v>
      </c>
      <c r="U255" s="2" t="s">
        <v>327</v>
      </c>
      <c r="V255" s="3">
        <v>75</v>
      </c>
      <c r="W255" s="3">
        <v>150</v>
      </c>
      <c r="X255" s="4">
        <f t="shared" si="8"/>
        <v>1</v>
      </c>
      <c r="Y255" s="4">
        <f t="shared" si="9"/>
        <v>2</v>
      </c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>
        <v>2</v>
      </c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</row>
    <row r="256" spans="1:62" ht="200.25" customHeight="1" x14ac:dyDescent="0.25">
      <c r="A256" s="2" t="s">
        <v>96</v>
      </c>
      <c r="B256" s="2" t="s">
        <v>97</v>
      </c>
      <c r="C256" s="2" t="s">
        <v>945</v>
      </c>
      <c r="D256" s="8"/>
      <c r="E256" s="8"/>
      <c r="F256" s="8"/>
      <c r="G256" s="2" t="s">
        <v>65</v>
      </c>
      <c r="H256" s="2" t="s">
        <v>946</v>
      </c>
      <c r="I256" s="2" t="s">
        <v>460</v>
      </c>
      <c r="J256" s="2" t="s">
        <v>947</v>
      </c>
      <c r="K256" s="2" t="s">
        <v>421</v>
      </c>
      <c r="L256" s="2" t="s">
        <v>439</v>
      </c>
      <c r="M256" s="2" t="s">
        <v>948</v>
      </c>
      <c r="N256" s="2" t="s">
        <v>423</v>
      </c>
      <c r="O256" s="2" t="s">
        <v>73</v>
      </c>
      <c r="P256" s="2" t="s">
        <v>73</v>
      </c>
      <c r="Q256" s="2" t="s">
        <v>73</v>
      </c>
      <c r="R256" s="2" t="s">
        <v>74</v>
      </c>
      <c r="S256" s="2" t="s">
        <v>109</v>
      </c>
      <c r="T256" s="2" t="s">
        <v>76</v>
      </c>
      <c r="U256" s="2" t="s">
        <v>327</v>
      </c>
      <c r="V256" s="3">
        <v>65</v>
      </c>
      <c r="W256" s="3">
        <v>130</v>
      </c>
      <c r="X256" s="4">
        <f t="shared" si="8"/>
        <v>1</v>
      </c>
      <c r="Y256" s="4">
        <f t="shared" si="9"/>
        <v>2</v>
      </c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>
        <v>2</v>
      </c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</row>
    <row r="257" spans="1:62" ht="200.25" customHeight="1" x14ac:dyDescent="0.25">
      <c r="A257" s="2" t="s">
        <v>96</v>
      </c>
      <c r="B257" s="2" t="s">
        <v>97</v>
      </c>
      <c r="C257" s="2" t="s">
        <v>847</v>
      </c>
      <c r="D257" s="8"/>
      <c r="E257" s="8"/>
      <c r="F257" s="8"/>
      <c r="G257" s="2" t="s">
        <v>65</v>
      </c>
      <c r="H257" s="2" t="s">
        <v>949</v>
      </c>
      <c r="I257" s="2" t="s">
        <v>46</v>
      </c>
      <c r="J257" s="2" t="s">
        <v>950</v>
      </c>
      <c r="K257" s="2" t="s">
        <v>421</v>
      </c>
      <c r="L257" s="2" t="s">
        <v>421</v>
      </c>
      <c r="M257" s="2" t="s">
        <v>593</v>
      </c>
      <c r="N257" s="2" t="s">
        <v>423</v>
      </c>
      <c r="O257" s="2" t="s">
        <v>73</v>
      </c>
      <c r="P257" s="2" t="s">
        <v>73</v>
      </c>
      <c r="Q257" s="2" t="s">
        <v>73</v>
      </c>
      <c r="R257" s="2" t="s">
        <v>74</v>
      </c>
      <c r="S257" s="2" t="s">
        <v>109</v>
      </c>
      <c r="T257" s="2" t="s">
        <v>76</v>
      </c>
      <c r="U257" s="2" t="s">
        <v>327</v>
      </c>
      <c r="V257" s="3">
        <v>55</v>
      </c>
      <c r="W257" s="3">
        <v>110</v>
      </c>
      <c r="X257" s="4">
        <f t="shared" si="8"/>
        <v>1</v>
      </c>
      <c r="Y257" s="4">
        <f t="shared" si="9"/>
        <v>1</v>
      </c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>
        <v>1</v>
      </c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</row>
    <row r="258" spans="1:62" ht="200.45" customHeight="1" x14ac:dyDescent="0.25">
      <c r="A258" s="2" t="s">
        <v>96</v>
      </c>
      <c r="B258" s="2" t="s">
        <v>97</v>
      </c>
      <c r="C258" s="2" t="s">
        <v>951</v>
      </c>
      <c r="D258" s="8"/>
      <c r="E258" s="8"/>
      <c r="F258" s="2"/>
      <c r="G258" s="2" t="s">
        <v>65</v>
      </c>
      <c r="H258" s="2" t="s">
        <v>952</v>
      </c>
      <c r="I258" s="2" t="s">
        <v>816</v>
      </c>
      <c r="J258" s="2" t="s">
        <v>671</v>
      </c>
      <c r="K258" s="2" t="s">
        <v>421</v>
      </c>
      <c r="L258" s="2" t="s">
        <v>439</v>
      </c>
      <c r="M258" s="2" t="s">
        <v>953</v>
      </c>
      <c r="N258" s="2" t="s">
        <v>441</v>
      </c>
      <c r="O258" s="2" t="s">
        <v>442</v>
      </c>
      <c r="P258" s="2" t="s">
        <v>73</v>
      </c>
      <c r="Q258" s="2" t="s">
        <v>73</v>
      </c>
      <c r="R258" s="2" t="s">
        <v>74</v>
      </c>
      <c r="S258" s="2" t="s">
        <v>109</v>
      </c>
      <c r="T258" s="2" t="s">
        <v>76</v>
      </c>
      <c r="U258" s="2" t="s">
        <v>327</v>
      </c>
      <c r="V258" s="3">
        <v>35</v>
      </c>
      <c r="W258" s="3">
        <v>70</v>
      </c>
      <c r="X258" s="4">
        <f t="shared" si="8"/>
        <v>1</v>
      </c>
      <c r="Y258" s="4">
        <f t="shared" si="9"/>
        <v>3</v>
      </c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>
        <v>3</v>
      </c>
      <c r="BA258" s="2"/>
      <c r="BB258" s="2"/>
      <c r="BC258" s="2"/>
      <c r="BD258" s="2"/>
      <c r="BE258" s="2"/>
      <c r="BF258" s="2"/>
      <c r="BG258" s="2"/>
      <c r="BH258" s="2"/>
      <c r="BI258" s="2"/>
      <c r="BJ258" s="2"/>
    </row>
    <row r="259" spans="1:62" x14ac:dyDescent="0.25">
      <c r="A259" s="2" t="s">
        <v>62</v>
      </c>
      <c r="B259" s="2" t="s">
        <v>63</v>
      </c>
      <c r="C259" s="2" t="s">
        <v>954</v>
      </c>
      <c r="D259" s="2"/>
      <c r="E259" s="2"/>
      <c r="F259" s="2"/>
      <c r="G259" s="2" t="s">
        <v>301</v>
      </c>
      <c r="H259" s="2" t="s">
        <v>955</v>
      </c>
      <c r="I259" s="2" t="s">
        <v>773</v>
      </c>
      <c r="J259" s="2" t="s">
        <v>956</v>
      </c>
      <c r="K259" s="2" t="s">
        <v>421</v>
      </c>
      <c r="L259" s="2" t="s">
        <v>421</v>
      </c>
      <c r="M259" s="2" t="s">
        <v>957</v>
      </c>
      <c r="N259" s="2" t="s">
        <v>423</v>
      </c>
      <c r="O259" s="2" t="s">
        <v>73</v>
      </c>
      <c r="P259" s="2" t="s">
        <v>73</v>
      </c>
      <c r="Q259" s="2" t="s">
        <v>73</v>
      </c>
      <c r="R259" s="2" t="s">
        <v>74</v>
      </c>
      <c r="S259" s="2" t="s">
        <v>109</v>
      </c>
      <c r="T259" s="2" t="s">
        <v>76</v>
      </c>
      <c r="U259" s="2" t="s">
        <v>327</v>
      </c>
      <c r="V259" s="3">
        <v>67</v>
      </c>
      <c r="W259" s="3">
        <v>134</v>
      </c>
      <c r="X259" s="4">
        <f t="shared" si="8"/>
        <v>4</v>
      </c>
      <c r="Y259" s="4">
        <f t="shared" si="9"/>
        <v>18</v>
      </c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>
        <v>5</v>
      </c>
      <c r="AO259" s="2"/>
      <c r="AP259" s="2">
        <v>3</v>
      </c>
      <c r="AQ259" s="2"/>
      <c r="AR259" s="2">
        <v>5</v>
      </c>
      <c r="AS259" s="2"/>
      <c r="AT259" s="2"/>
      <c r="AU259" s="2"/>
      <c r="AV259" s="2">
        <v>5</v>
      </c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</row>
    <row r="260" spans="1:62" ht="200.45" customHeight="1" x14ac:dyDescent="0.25">
      <c r="A260" s="2" t="s">
        <v>62</v>
      </c>
      <c r="B260" s="2" t="s">
        <v>63</v>
      </c>
      <c r="C260" s="2" t="s">
        <v>958</v>
      </c>
      <c r="D260" s="8"/>
      <c r="E260" s="8"/>
      <c r="F260" s="2"/>
      <c r="G260" s="2" t="s">
        <v>65</v>
      </c>
      <c r="H260" s="2" t="s">
        <v>959</v>
      </c>
      <c r="I260" s="2" t="s">
        <v>125</v>
      </c>
      <c r="J260" s="2" t="s">
        <v>126</v>
      </c>
      <c r="K260" s="2" t="s">
        <v>960</v>
      </c>
      <c r="L260" s="2" t="s">
        <v>82</v>
      </c>
      <c r="M260" s="2" t="s">
        <v>961</v>
      </c>
      <c r="N260" s="2" t="s">
        <v>72</v>
      </c>
      <c r="O260" s="2" t="s">
        <v>73</v>
      </c>
      <c r="P260" s="2" t="s">
        <v>73</v>
      </c>
      <c r="Q260" s="2" t="s">
        <v>73</v>
      </c>
      <c r="R260" s="2" t="s">
        <v>74</v>
      </c>
      <c r="S260" s="2" t="s">
        <v>75</v>
      </c>
      <c r="T260" s="2" t="s">
        <v>76</v>
      </c>
      <c r="U260" s="2" t="s">
        <v>145</v>
      </c>
      <c r="V260" s="3">
        <v>21</v>
      </c>
      <c r="W260" s="3">
        <v>42</v>
      </c>
      <c r="X260" s="4">
        <f t="shared" si="8"/>
        <v>3</v>
      </c>
      <c r="Y260" s="4">
        <f t="shared" si="9"/>
        <v>4</v>
      </c>
      <c r="Z260" s="2"/>
      <c r="AA260" s="2">
        <v>1</v>
      </c>
      <c r="AB260" s="2">
        <v>2</v>
      </c>
      <c r="AC260" s="2"/>
      <c r="AD260" s="2">
        <v>1</v>
      </c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</row>
    <row r="261" spans="1:62" ht="200.1" customHeight="1" x14ac:dyDescent="0.25">
      <c r="A261" s="2" t="s">
        <v>62</v>
      </c>
      <c r="B261" s="2" t="s">
        <v>97</v>
      </c>
      <c r="C261" s="2" t="s">
        <v>962</v>
      </c>
      <c r="D261" s="8"/>
      <c r="E261" s="2"/>
      <c r="F261" s="2"/>
      <c r="G261" s="2" t="s">
        <v>301</v>
      </c>
      <c r="H261" s="2" t="s">
        <v>963</v>
      </c>
      <c r="I261" s="2" t="s">
        <v>278</v>
      </c>
      <c r="J261" s="2" t="s">
        <v>964</v>
      </c>
      <c r="K261" s="2" t="s">
        <v>965</v>
      </c>
      <c r="L261" s="2" t="s">
        <v>966</v>
      </c>
      <c r="M261" s="2" t="s">
        <v>966</v>
      </c>
      <c r="N261" s="2" t="s">
        <v>967</v>
      </c>
      <c r="O261" s="2" t="s">
        <v>73</v>
      </c>
      <c r="P261" s="2" t="s">
        <v>73</v>
      </c>
      <c r="Q261" s="2" t="s">
        <v>73</v>
      </c>
      <c r="R261" s="2" t="s">
        <v>74</v>
      </c>
      <c r="S261" s="2" t="s">
        <v>109</v>
      </c>
      <c r="T261" s="2" t="s">
        <v>76</v>
      </c>
      <c r="U261" s="2" t="s">
        <v>77</v>
      </c>
      <c r="V261" s="3">
        <v>48</v>
      </c>
      <c r="W261" s="3">
        <v>96</v>
      </c>
      <c r="X261" s="4">
        <f t="shared" si="8"/>
        <v>3</v>
      </c>
      <c r="Y261" s="4">
        <f t="shared" si="9"/>
        <v>5</v>
      </c>
      <c r="Z261" s="2"/>
      <c r="AA261" s="2"/>
      <c r="AB261" s="2">
        <v>2</v>
      </c>
      <c r="AC261" s="2">
        <v>2</v>
      </c>
      <c r="AD261" s="2">
        <v>1</v>
      </c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</row>
    <row r="262" spans="1:62" ht="200.1" customHeight="1" x14ac:dyDescent="0.25">
      <c r="A262" s="2" t="s">
        <v>62</v>
      </c>
      <c r="B262" s="2" t="s">
        <v>97</v>
      </c>
      <c r="C262" s="2" t="s">
        <v>968</v>
      </c>
      <c r="D262" s="8"/>
      <c r="E262" s="2"/>
      <c r="F262" s="2"/>
      <c r="G262" s="2" t="s">
        <v>65</v>
      </c>
      <c r="H262" s="2" t="s">
        <v>969</v>
      </c>
      <c r="I262" s="2" t="s">
        <v>816</v>
      </c>
      <c r="J262" s="2" t="s">
        <v>970</v>
      </c>
      <c r="K262" s="2" t="s">
        <v>965</v>
      </c>
      <c r="L262" s="2" t="s">
        <v>971</v>
      </c>
      <c r="M262" s="2" t="s">
        <v>972</v>
      </c>
      <c r="N262" s="2" t="s">
        <v>973</v>
      </c>
      <c r="O262" s="2" t="s">
        <v>73</v>
      </c>
      <c r="P262" s="2" t="s">
        <v>73</v>
      </c>
      <c r="Q262" s="2" t="s">
        <v>73</v>
      </c>
      <c r="R262" s="2" t="s">
        <v>74</v>
      </c>
      <c r="S262" s="2" t="s">
        <v>109</v>
      </c>
      <c r="T262" s="2" t="s">
        <v>76</v>
      </c>
      <c r="U262" s="2" t="s">
        <v>77</v>
      </c>
      <c r="V262" s="3">
        <v>60</v>
      </c>
      <c r="W262" s="3">
        <v>120</v>
      </c>
      <c r="X262" s="4">
        <f t="shared" si="8"/>
        <v>1</v>
      </c>
      <c r="Y262" s="4">
        <f t="shared" si="9"/>
        <v>1</v>
      </c>
      <c r="Z262" s="2"/>
      <c r="AA262" s="2"/>
      <c r="AB262" s="2"/>
      <c r="AC262" s="2">
        <v>1</v>
      </c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</row>
    <row r="263" spans="1:62" ht="200.1" customHeight="1" x14ac:dyDescent="0.25">
      <c r="A263" s="2" t="s">
        <v>62</v>
      </c>
      <c r="B263" s="2" t="s">
        <v>97</v>
      </c>
      <c r="C263" s="2" t="s">
        <v>974</v>
      </c>
      <c r="D263" s="8"/>
      <c r="E263" s="2"/>
      <c r="F263" s="2"/>
      <c r="G263" s="2" t="s">
        <v>65</v>
      </c>
      <c r="H263" s="2" t="s">
        <v>975</v>
      </c>
      <c r="I263" s="2" t="s">
        <v>976</v>
      </c>
      <c r="J263" s="2" t="s">
        <v>977</v>
      </c>
      <c r="K263" s="2" t="s">
        <v>978</v>
      </c>
      <c r="L263" s="2" t="s">
        <v>979</v>
      </c>
      <c r="M263" s="2" t="s">
        <v>979</v>
      </c>
      <c r="N263" s="2" t="s">
        <v>967</v>
      </c>
      <c r="O263" s="2" t="s">
        <v>73</v>
      </c>
      <c r="P263" s="2" t="s">
        <v>73</v>
      </c>
      <c r="Q263" s="2" t="s">
        <v>73</v>
      </c>
      <c r="R263" s="2" t="s">
        <v>74</v>
      </c>
      <c r="S263" s="2" t="s">
        <v>109</v>
      </c>
      <c r="T263" s="2" t="s">
        <v>76</v>
      </c>
      <c r="U263" s="2" t="s">
        <v>77</v>
      </c>
      <c r="V263" s="3">
        <v>48</v>
      </c>
      <c r="W263" s="3">
        <v>96</v>
      </c>
      <c r="X263" s="4">
        <f t="shared" si="8"/>
        <v>1</v>
      </c>
      <c r="Y263" s="4">
        <f t="shared" si="9"/>
        <v>1</v>
      </c>
      <c r="Z263" s="2"/>
      <c r="AA263" s="2"/>
      <c r="AB263" s="2"/>
      <c r="AC263" s="2">
        <v>1</v>
      </c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</row>
    <row r="264" spans="1:62" ht="200.45" customHeight="1" x14ac:dyDescent="0.25">
      <c r="A264" s="2" t="s">
        <v>96</v>
      </c>
      <c r="B264" s="2" t="s">
        <v>97</v>
      </c>
      <c r="C264" s="2" t="s">
        <v>980</v>
      </c>
      <c r="D264" s="8"/>
      <c r="E264" s="8"/>
      <c r="F264" s="2"/>
      <c r="G264" s="2" t="s">
        <v>65</v>
      </c>
      <c r="H264" s="2" t="s">
        <v>981</v>
      </c>
      <c r="I264" s="2" t="s">
        <v>982</v>
      </c>
      <c r="J264" s="2" t="s">
        <v>983</v>
      </c>
      <c r="K264" s="2" t="s">
        <v>965</v>
      </c>
      <c r="L264" s="2" t="s">
        <v>391</v>
      </c>
      <c r="M264" s="2" t="s">
        <v>984</v>
      </c>
      <c r="N264" s="2" t="s">
        <v>985</v>
      </c>
      <c r="O264" s="2" t="s">
        <v>73</v>
      </c>
      <c r="P264" s="2" t="s">
        <v>73</v>
      </c>
      <c r="Q264" s="2" t="s">
        <v>73</v>
      </c>
      <c r="R264" s="2" t="s">
        <v>74</v>
      </c>
      <c r="S264" s="2" t="s">
        <v>986</v>
      </c>
      <c r="T264" s="2" t="s">
        <v>76</v>
      </c>
      <c r="U264" s="2" t="s">
        <v>77</v>
      </c>
      <c r="V264" s="3">
        <v>39</v>
      </c>
      <c r="W264" s="3">
        <v>78</v>
      </c>
      <c r="X264" s="4">
        <f t="shared" si="8"/>
        <v>4</v>
      </c>
      <c r="Y264" s="4">
        <f t="shared" si="9"/>
        <v>29</v>
      </c>
      <c r="Z264" s="2"/>
      <c r="AA264" s="2"/>
      <c r="AB264" s="2">
        <v>8</v>
      </c>
      <c r="AC264" s="2">
        <v>11</v>
      </c>
      <c r="AD264" s="2">
        <v>7</v>
      </c>
      <c r="AE264" s="2">
        <v>3</v>
      </c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</row>
    <row r="265" spans="1:62" ht="200.1" customHeight="1" x14ac:dyDescent="0.25">
      <c r="A265" s="2" t="s">
        <v>96</v>
      </c>
      <c r="B265" s="2" t="s">
        <v>97</v>
      </c>
      <c r="C265" s="2" t="s">
        <v>987</v>
      </c>
      <c r="D265" s="8"/>
      <c r="E265" s="2"/>
      <c r="F265" s="2"/>
      <c r="G265" s="2" t="s">
        <v>301</v>
      </c>
      <c r="H265" s="2" t="s">
        <v>988</v>
      </c>
      <c r="I265" s="2" t="s">
        <v>989</v>
      </c>
      <c r="J265" s="2" t="s">
        <v>990</v>
      </c>
      <c r="K265" s="2" t="s">
        <v>991</v>
      </c>
      <c r="L265" s="2" t="s">
        <v>391</v>
      </c>
      <c r="M265" s="2" t="s">
        <v>992</v>
      </c>
      <c r="N265" s="2" t="s">
        <v>993</v>
      </c>
      <c r="O265" s="2" t="s">
        <v>73</v>
      </c>
      <c r="P265" s="2" t="s">
        <v>73</v>
      </c>
      <c r="Q265" s="2" t="s">
        <v>73</v>
      </c>
      <c r="R265" s="2" t="s">
        <v>74</v>
      </c>
      <c r="S265" s="2" t="s">
        <v>109</v>
      </c>
      <c r="T265" s="2" t="s">
        <v>76</v>
      </c>
      <c r="U265" s="2" t="s">
        <v>77</v>
      </c>
      <c r="V265" s="3">
        <v>48</v>
      </c>
      <c r="W265" s="3">
        <v>96</v>
      </c>
      <c r="X265" s="4">
        <f t="shared" si="8"/>
        <v>1</v>
      </c>
      <c r="Y265" s="4">
        <f t="shared" si="9"/>
        <v>1</v>
      </c>
      <c r="Z265" s="2">
        <v>1</v>
      </c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</row>
    <row r="266" spans="1:62" ht="200.1" customHeight="1" x14ac:dyDescent="0.25">
      <c r="A266" s="2" t="s">
        <v>96</v>
      </c>
      <c r="B266" s="2" t="s">
        <v>97</v>
      </c>
      <c r="C266" s="2" t="s">
        <v>994</v>
      </c>
      <c r="D266" s="8"/>
      <c r="E266" s="2"/>
      <c r="F266" s="2"/>
      <c r="G266" s="2" t="s">
        <v>65</v>
      </c>
      <c r="H266" s="2" t="s">
        <v>995</v>
      </c>
      <c r="I266" s="2" t="s">
        <v>989</v>
      </c>
      <c r="J266" s="2" t="s">
        <v>990</v>
      </c>
      <c r="K266" s="2" t="s">
        <v>996</v>
      </c>
      <c r="L266" s="2" t="s">
        <v>391</v>
      </c>
      <c r="M266" s="2" t="s">
        <v>997</v>
      </c>
      <c r="N266" s="2" t="s">
        <v>998</v>
      </c>
      <c r="O266" s="2" t="s">
        <v>73</v>
      </c>
      <c r="P266" s="2" t="s">
        <v>73</v>
      </c>
      <c r="Q266" s="2" t="s">
        <v>73</v>
      </c>
      <c r="R266" s="2" t="s">
        <v>74</v>
      </c>
      <c r="S266" s="2" t="s">
        <v>109</v>
      </c>
      <c r="T266" s="2" t="s">
        <v>76</v>
      </c>
      <c r="U266" s="2" t="s">
        <v>77</v>
      </c>
      <c r="V266" s="3">
        <v>15</v>
      </c>
      <c r="W266" s="3">
        <v>30</v>
      </c>
      <c r="X266" s="4">
        <f t="shared" si="8"/>
        <v>1</v>
      </c>
      <c r="Y266" s="4">
        <f t="shared" si="9"/>
        <v>2</v>
      </c>
      <c r="Z266" s="2"/>
      <c r="AA266" s="2"/>
      <c r="AB266" s="2"/>
      <c r="AC266" s="2">
        <v>2</v>
      </c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7"/>
  <sheetViews>
    <sheetView showGridLines="0" zoomScale="80" zoomScaleNormal="80" workbookViewId="0"/>
  </sheetViews>
  <sheetFormatPr defaultRowHeight="15" x14ac:dyDescent="0.25"/>
  <cols>
    <col min="1" max="1" width="26.5703125" bestFit="1" customWidth="1"/>
    <col min="2" max="2" width="19.7109375" bestFit="1" customWidth="1"/>
  </cols>
  <sheetData>
    <row r="1" spans="1:2" x14ac:dyDescent="0.25">
      <c r="A1" s="11" t="s">
        <v>1008</v>
      </c>
      <c r="B1" s="12" t="s">
        <v>1007</v>
      </c>
    </row>
    <row r="2" spans="1:2" x14ac:dyDescent="0.25">
      <c r="A2" s="12" t="s">
        <v>74</v>
      </c>
      <c r="B2" s="12">
        <v>6385</v>
      </c>
    </row>
    <row r="3" spans="1:2" x14ac:dyDescent="0.25">
      <c r="A3" s="12" t="s">
        <v>75</v>
      </c>
      <c r="B3" s="12">
        <v>1002</v>
      </c>
    </row>
    <row r="4" spans="1:2" x14ac:dyDescent="0.25">
      <c r="A4" s="12" t="s">
        <v>405</v>
      </c>
      <c r="B4" s="12">
        <v>44</v>
      </c>
    </row>
    <row r="5" spans="1:2" x14ac:dyDescent="0.25">
      <c r="A5" s="12" t="s">
        <v>354</v>
      </c>
      <c r="B5" s="12">
        <v>40</v>
      </c>
    </row>
    <row r="6" spans="1:2" x14ac:dyDescent="0.25">
      <c r="A6" s="12" t="s">
        <v>288</v>
      </c>
      <c r="B6" s="12">
        <v>88</v>
      </c>
    </row>
    <row r="7" spans="1:2" x14ac:dyDescent="0.25">
      <c r="A7" s="12" t="s">
        <v>421</v>
      </c>
      <c r="B7" s="12">
        <v>493</v>
      </c>
    </row>
    <row r="8" spans="1:2" x14ac:dyDescent="0.25">
      <c r="A8" s="12" t="s">
        <v>960</v>
      </c>
      <c r="B8" s="12">
        <v>4</v>
      </c>
    </row>
    <row r="9" spans="1:2" x14ac:dyDescent="0.25">
      <c r="A9" s="12" t="s">
        <v>303</v>
      </c>
      <c r="B9" s="12">
        <v>28</v>
      </c>
    </row>
    <row r="10" spans="1:2" x14ac:dyDescent="0.25">
      <c r="A10" s="12" t="s">
        <v>69</v>
      </c>
      <c r="B10" s="12">
        <v>98</v>
      </c>
    </row>
    <row r="11" spans="1:2" x14ac:dyDescent="0.25">
      <c r="A11" s="12" t="s">
        <v>150</v>
      </c>
      <c r="B11" s="12">
        <v>28</v>
      </c>
    </row>
    <row r="12" spans="1:2" x14ac:dyDescent="0.25">
      <c r="A12" s="12" t="s">
        <v>183</v>
      </c>
      <c r="B12" s="12">
        <v>8</v>
      </c>
    </row>
    <row r="13" spans="1:2" x14ac:dyDescent="0.25">
      <c r="A13" s="12" t="s">
        <v>200</v>
      </c>
      <c r="B13" s="12">
        <v>7</v>
      </c>
    </row>
    <row r="14" spans="1:2" x14ac:dyDescent="0.25">
      <c r="A14" s="12" t="s">
        <v>157</v>
      </c>
      <c r="B14" s="12">
        <v>164</v>
      </c>
    </row>
    <row r="15" spans="1:2" x14ac:dyDescent="0.25">
      <c r="A15" s="12" t="s">
        <v>109</v>
      </c>
      <c r="B15" s="12">
        <v>5354</v>
      </c>
    </row>
    <row r="16" spans="1:2" x14ac:dyDescent="0.25">
      <c r="A16" s="12" t="s">
        <v>991</v>
      </c>
      <c r="B16" s="12">
        <v>1</v>
      </c>
    </row>
    <row r="17" spans="1:2" x14ac:dyDescent="0.25">
      <c r="A17" s="12" t="s">
        <v>390</v>
      </c>
      <c r="B17" s="12">
        <v>22</v>
      </c>
    </row>
    <row r="18" spans="1:2" x14ac:dyDescent="0.25">
      <c r="A18" s="12" t="s">
        <v>396</v>
      </c>
      <c r="B18" s="12">
        <v>143</v>
      </c>
    </row>
    <row r="19" spans="1:2" x14ac:dyDescent="0.25">
      <c r="A19" s="12" t="s">
        <v>405</v>
      </c>
      <c r="B19" s="12">
        <v>7</v>
      </c>
    </row>
    <row r="20" spans="1:2" x14ac:dyDescent="0.25">
      <c r="A20" s="12" t="s">
        <v>996</v>
      </c>
      <c r="B20" s="12">
        <v>2</v>
      </c>
    </row>
    <row r="21" spans="1:2" x14ac:dyDescent="0.25">
      <c r="A21" s="12" t="s">
        <v>324</v>
      </c>
      <c r="B21" s="12">
        <v>32</v>
      </c>
    </row>
    <row r="22" spans="1:2" x14ac:dyDescent="0.25">
      <c r="A22" s="12" t="s">
        <v>142</v>
      </c>
      <c r="B22" s="12">
        <v>20</v>
      </c>
    </row>
    <row r="23" spans="1:2" x14ac:dyDescent="0.25">
      <c r="A23" s="12" t="s">
        <v>354</v>
      </c>
      <c r="B23" s="12">
        <v>47</v>
      </c>
    </row>
    <row r="24" spans="1:2" x14ac:dyDescent="0.25">
      <c r="A24" s="12" t="s">
        <v>243</v>
      </c>
      <c r="B24" s="12">
        <v>7</v>
      </c>
    </row>
    <row r="25" spans="1:2" x14ac:dyDescent="0.25">
      <c r="A25" s="12" t="s">
        <v>421</v>
      </c>
      <c r="B25" s="12">
        <v>3876</v>
      </c>
    </row>
    <row r="26" spans="1:2" x14ac:dyDescent="0.25">
      <c r="A26" s="12" t="s">
        <v>965</v>
      </c>
      <c r="B26" s="12">
        <v>6</v>
      </c>
    </row>
    <row r="27" spans="1:2" x14ac:dyDescent="0.25">
      <c r="A27" s="12" t="s">
        <v>978</v>
      </c>
      <c r="B27" s="12">
        <v>1</v>
      </c>
    </row>
    <row r="28" spans="1:2" x14ac:dyDescent="0.25">
      <c r="A28" s="12" t="s">
        <v>303</v>
      </c>
      <c r="B28" s="12">
        <v>322</v>
      </c>
    </row>
    <row r="29" spans="1:2" x14ac:dyDescent="0.25">
      <c r="A29" s="12" t="s">
        <v>69</v>
      </c>
      <c r="B29" s="12">
        <v>291</v>
      </c>
    </row>
    <row r="30" spans="1:2" x14ac:dyDescent="0.25">
      <c r="A30" s="12" t="s">
        <v>150</v>
      </c>
      <c r="B30" s="12">
        <v>76</v>
      </c>
    </row>
    <row r="31" spans="1:2" x14ac:dyDescent="0.25">
      <c r="A31" s="12" t="s">
        <v>183</v>
      </c>
      <c r="B31" s="12">
        <v>51</v>
      </c>
    </row>
    <row r="32" spans="1:2" x14ac:dyDescent="0.25">
      <c r="A32" s="12" t="s">
        <v>200</v>
      </c>
      <c r="B32" s="12">
        <v>1</v>
      </c>
    </row>
    <row r="33" spans="1:2" x14ac:dyDescent="0.25">
      <c r="A33" s="12" t="s">
        <v>157</v>
      </c>
      <c r="B33" s="12">
        <v>445</v>
      </c>
    </row>
    <row r="34" spans="1:2" x14ac:dyDescent="0.25">
      <c r="A34" s="12" t="s">
        <v>415</v>
      </c>
      <c r="B34" s="12">
        <v>4</v>
      </c>
    </row>
    <row r="35" spans="1:2" x14ac:dyDescent="0.25">
      <c r="A35" s="12" t="s">
        <v>986</v>
      </c>
      <c r="B35" s="12">
        <v>29</v>
      </c>
    </row>
    <row r="36" spans="1:2" x14ac:dyDescent="0.25">
      <c r="A36" s="12" t="s">
        <v>965</v>
      </c>
      <c r="B36" s="12">
        <v>29</v>
      </c>
    </row>
    <row r="37" spans="1:2" x14ac:dyDescent="0.25">
      <c r="A37" s="12" t="s">
        <v>1006</v>
      </c>
      <c r="B37" s="12">
        <v>6385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48"/>
  <sheetViews>
    <sheetView zoomScale="60" zoomScaleNormal="60" workbookViewId="0"/>
  </sheetViews>
  <sheetFormatPr defaultRowHeight="15" x14ac:dyDescent="0.25"/>
  <cols>
    <col min="1" max="1" width="20.140625" style="10" bestFit="1" customWidth="1"/>
    <col min="2" max="2" width="14.85546875" style="10" bestFit="1" customWidth="1"/>
    <col min="3" max="3" width="11.5703125" style="10" bestFit="1" customWidth="1"/>
    <col min="4" max="4" width="10.7109375" style="10" bestFit="1" customWidth="1"/>
    <col min="5" max="5" width="5" style="10" bestFit="1" customWidth="1"/>
    <col min="6" max="6" width="21" style="10" bestFit="1" customWidth="1"/>
    <col min="7" max="7" width="8.28515625" style="10" bestFit="1" customWidth="1"/>
    <col min="8" max="8" width="10.28515625" style="10" bestFit="1" customWidth="1"/>
    <col min="9" max="9" width="5.42578125" style="10" bestFit="1" customWidth="1"/>
    <col min="10" max="10" width="6.42578125" style="10" bestFit="1" customWidth="1"/>
    <col min="11" max="11" width="4.85546875" style="10" bestFit="1" customWidth="1"/>
    <col min="12" max="12" width="12.28515625" style="10" bestFit="1" customWidth="1"/>
    <col min="13" max="13" width="10.140625" style="10" bestFit="1" customWidth="1"/>
    <col min="14" max="14" width="8" style="13" bestFit="1" customWidth="1"/>
  </cols>
  <sheetData>
    <row r="1" spans="1:14" x14ac:dyDescent="0.25">
      <c r="A1" s="10" t="s">
        <v>2043</v>
      </c>
      <c r="B1" s="10" t="s">
        <v>1009</v>
      </c>
      <c r="C1" s="10" t="s">
        <v>1010</v>
      </c>
      <c r="D1" s="10" t="s">
        <v>1011</v>
      </c>
      <c r="E1" s="10" t="s">
        <v>1012</v>
      </c>
      <c r="F1" s="10" t="s">
        <v>1013</v>
      </c>
      <c r="G1" s="10" t="s">
        <v>1014</v>
      </c>
      <c r="H1" s="10" t="s">
        <v>1015</v>
      </c>
      <c r="I1" s="10" t="s">
        <v>21</v>
      </c>
      <c r="J1" s="10" t="s">
        <v>22</v>
      </c>
      <c r="K1" s="10" t="s">
        <v>1018</v>
      </c>
      <c r="L1" s="10" t="s">
        <v>1016</v>
      </c>
      <c r="M1" s="10" t="s">
        <v>1017</v>
      </c>
    </row>
    <row r="2" spans="1:14" x14ac:dyDescent="0.25">
      <c r="A2" s="10" t="s">
        <v>2044</v>
      </c>
      <c r="B2" s="10" t="s">
        <v>1019</v>
      </c>
      <c r="C2" s="10" t="s">
        <v>686</v>
      </c>
      <c r="D2" s="10" t="s">
        <v>199</v>
      </c>
      <c r="E2" s="10" t="s">
        <v>39</v>
      </c>
      <c r="F2" s="10" t="s">
        <v>421</v>
      </c>
      <c r="G2" s="10" t="s">
        <v>109</v>
      </c>
      <c r="H2" s="10" t="s">
        <v>1020</v>
      </c>
      <c r="I2" s="10">
        <v>52</v>
      </c>
      <c r="J2" s="10">
        <v>104</v>
      </c>
      <c r="K2" s="10">
        <v>1</v>
      </c>
      <c r="L2" s="10">
        <v>1</v>
      </c>
      <c r="N2" s="13" t="s">
        <v>1021</v>
      </c>
    </row>
    <row r="3" spans="1:14" x14ac:dyDescent="0.25">
      <c r="A3" s="10" t="s">
        <v>2044</v>
      </c>
      <c r="B3" s="10" t="s">
        <v>1022</v>
      </c>
      <c r="C3" s="10" t="s">
        <v>686</v>
      </c>
      <c r="D3" s="10" t="s">
        <v>199</v>
      </c>
      <c r="E3" s="10" t="s">
        <v>40</v>
      </c>
      <c r="F3" s="10" t="s">
        <v>421</v>
      </c>
      <c r="G3" s="10" t="s">
        <v>109</v>
      </c>
      <c r="H3" s="10" t="s">
        <v>1020</v>
      </c>
      <c r="I3" s="10">
        <v>52</v>
      </c>
      <c r="J3" s="10">
        <v>104</v>
      </c>
      <c r="K3" s="10">
        <v>1</v>
      </c>
      <c r="L3" s="10">
        <v>1</v>
      </c>
      <c r="N3" s="13" t="s">
        <v>1021</v>
      </c>
    </row>
    <row r="4" spans="1:14" x14ac:dyDescent="0.25">
      <c r="A4" s="10" t="s">
        <v>2045</v>
      </c>
      <c r="B4" s="10" t="s">
        <v>1023</v>
      </c>
      <c r="C4" s="10" t="s">
        <v>695</v>
      </c>
      <c r="D4" s="10" t="s">
        <v>80</v>
      </c>
      <c r="E4" s="10" t="s">
        <v>35</v>
      </c>
      <c r="F4" s="10" t="s">
        <v>421</v>
      </c>
      <c r="G4" s="10" t="s">
        <v>109</v>
      </c>
      <c r="H4" s="10" t="s">
        <v>1020</v>
      </c>
      <c r="I4" s="10">
        <v>56.8</v>
      </c>
      <c r="J4" s="10">
        <v>113.6</v>
      </c>
      <c r="K4" s="10">
        <v>1</v>
      </c>
      <c r="M4" s="10">
        <v>1</v>
      </c>
    </row>
    <row r="5" spans="1:14" x14ac:dyDescent="0.25">
      <c r="A5" s="10" t="s">
        <v>2045</v>
      </c>
      <c r="B5" s="10" t="s">
        <v>1024</v>
      </c>
      <c r="C5" s="10" t="s">
        <v>695</v>
      </c>
      <c r="D5" s="10" t="s">
        <v>80</v>
      </c>
      <c r="E5" s="10" t="s">
        <v>37</v>
      </c>
      <c r="F5" s="10" t="s">
        <v>421</v>
      </c>
      <c r="G5" s="10" t="s">
        <v>109</v>
      </c>
      <c r="H5" s="10" t="s">
        <v>1020</v>
      </c>
      <c r="I5" s="10">
        <v>56.8</v>
      </c>
      <c r="J5" s="10">
        <v>113.6</v>
      </c>
      <c r="K5" s="10">
        <v>5</v>
      </c>
      <c r="M5" s="10">
        <v>5</v>
      </c>
    </row>
    <row r="6" spans="1:14" x14ac:dyDescent="0.25">
      <c r="A6" s="10" t="s">
        <v>2045</v>
      </c>
      <c r="B6" s="10" t="s">
        <v>1025</v>
      </c>
      <c r="C6" s="10" t="s">
        <v>829</v>
      </c>
      <c r="D6" s="10" t="s">
        <v>155</v>
      </c>
      <c r="E6" s="10" t="s">
        <v>36</v>
      </c>
      <c r="F6" s="10" t="s">
        <v>421</v>
      </c>
      <c r="G6" s="10" t="s">
        <v>109</v>
      </c>
      <c r="H6" s="10" t="s">
        <v>1020</v>
      </c>
      <c r="I6" s="10">
        <v>56.5</v>
      </c>
      <c r="J6" s="10">
        <v>113</v>
      </c>
      <c r="K6" s="10">
        <v>1</v>
      </c>
      <c r="M6" s="10">
        <v>1</v>
      </c>
    </row>
    <row r="7" spans="1:14" x14ac:dyDescent="0.25">
      <c r="A7" s="10" t="s">
        <v>2045</v>
      </c>
      <c r="B7" s="10" t="s">
        <v>1026</v>
      </c>
      <c r="C7" s="10" t="s">
        <v>829</v>
      </c>
      <c r="D7" s="10" t="s">
        <v>100</v>
      </c>
      <c r="E7" s="10" t="s">
        <v>36</v>
      </c>
      <c r="F7" s="10" t="s">
        <v>421</v>
      </c>
      <c r="G7" s="10" t="s">
        <v>109</v>
      </c>
      <c r="H7" s="10" t="s">
        <v>1020</v>
      </c>
      <c r="I7" s="10">
        <v>56.5</v>
      </c>
      <c r="J7" s="10">
        <v>113</v>
      </c>
      <c r="K7" s="10">
        <v>1</v>
      </c>
      <c r="M7" s="10">
        <v>1</v>
      </c>
    </row>
    <row r="8" spans="1:14" x14ac:dyDescent="0.25">
      <c r="A8" s="10" t="s">
        <v>2045</v>
      </c>
      <c r="B8" s="10" t="s">
        <v>1027</v>
      </c>
      <c r="C8" s="10" t="s">
        <v>790</v>
      </c>
      <c r="D8" s="10" t="s">
        <v>643</v>
      </c>
      <c r="E8" s="10" t="s">
        <v>39</v>
      </c>
      <c r="F8" s="10" t="s">
        <v>421</v>
      </c>
      <c r="G8" s="10" t="s">
        <v>109</v>
      </c>
      <c r="H8" s="10" t="s">
        <v>1020</v>
      </c>
      <c r="I8" s="10">
        <v>69.5</v>
      </c>
      <c r="J8" s="10">
        <v>139</v>
      </c>
      <c r="K8" s="10">
        <v>1</v>
      </c>
      <c r="M8" s="10">
        <v>1</v>
      </c>
    </row>
    <row r="9" spans="1:14" x14ac:dyDescent="0.25">
      <c r="A9" s="10" t="s">
        <v>2045</v>
      </c>
      <c r="B9" s="10" t="s">
        <v>1028</v>
      </c>
      <c r="C9" s="10" t="s">
        <v>742</v>
      </c>
      <c r="D9" s="10" t="s">
        <v>155</v>
      </c>
      <c r="E9" s="10" t="s">
        <v>39</v>
      </c>
      <c r="F9" s="10" t="s">
        <v>421</v>
      </c>
      <c r="G9" s="10" t="s">
        <v>109</v>
      </c>
      <c r="H9" s="10" t="s">
        <v>1020</v>
      </c>
      <c r="I9" s="10">
        <v>56.5</v>
      </c>
      <c r="J9" s="10">
        <v>113</v>
      </c>
      <c r="K9" s="10">
        <v>1</v>
      </c>
      <c r="M9" s="10">
        <v>1</v>
      </c>
    </row>
    <row r="10" spans="1:14" x14ac:dyDescent="0.25">
      <c r="A10" s="10" t="s">
        <v>2046</v>
      </c>
      <c r="B10" s="10" t="s">
        <v>1029</v>
      </c>
      <c r="C10" s="10" t="s">
        <v>866</v>
      </c>
      <c r="D10" s="10" t="s">
        <v>155</v>
      </c>
      <c r="E10" s="10" t="s">
        <v>38</v>
      </c>
      <c r="F10" s="10" t="s">
        <v>421</v>
      </c>
      <c r="G10" s="10" t="s">
        <v>109</v>
      </c>
      <c r="H10" s="10" t="s">
        <v>1020</v>
      </c>
      <c r="I10" s="10">
        <v>61</v>
      </c>
      <c r="J10" s="10">
        <v>122</v>
      </c>
      <c r="K10" s="10">
        <v>10</v>
      </c>
      <c r="M10" s="10">
        <v>10</v>
      </c>
    </row>
    <row r="11" spans="1:14" x14ac:dyDescent="0.25">
      <c r="A11" s="10" t="s">
        <v>2047</v>
      </c>
      <c r="B11" s="10" t="s">
        <v>1030</v>
      </c>
      <c r="C11" s="10" t="s">
        <v>614</v>
      </c>
      <c r="D11" s="10" t="s">
        <v>155</v>
      </c>
      <c r="E11" s="10" t="s">
        <v>41</v>
      </c>
      <c r="F11" s="10" t="s">
        <v>421</v>
      </c>
      <c r="G11" s="10" t="s">
        <v>109</v>
      </c>
      <c r="H11" s="10" t="s">
        <v>1020</v>
      </c>
      <c r="I11" s="10">
        <v>61</v>
      </c>
      <c r="J11" s="10">
        <v>122</v>
      </c>
      <c r="K11" s="10">
        <v>10</v>
      </c>
      <c r="M11" s="10">
        <v>10</v>
      </c>
    </row>
    <row r="12" spans="1:14" x14ac:dyDescent="0.25">
      <c r="A12" s="10" t="s">
        <v>2048</v>
      </c>
      <c r="B12" s="10" t="s">
        <v>1031</v>
      </c>
      <c r="C12" s="10" t="s">
        <v>742</v>
      </c>
      <c r="D12" s="10" t="s">
        <v>155</v>
      </c>
      <c r="E12" s="10" t="s">
        <v>34</v>
      </c>
      <c r="F12" s="10" t="s">
        <v>421</v>
      </c>
      <c r="G12" s="10" t="s">
        <v>109</v>
      </c>
      <c r="H12" s="10" t="s">
        <v>1020</v>
      </c>
      <c r="I12" s="10">
        <v>56.5</v>
      </c>
      <c r="J12" s="10">
        <v>113</v>
      </c>
      <c r="K12" s="10">
        <v>1</v>
      </c>
      <c r="L12" s="10">
        <v>1</v>
      </c>
      <c r="N12" s="13" t="s">
        <v>1021</v>
      </c>
    </row>
    <row r="13" spans="1:14" x14ac:dyDescent="0.25">
      <c r="A13" s="10" t="s">
        <v>2049</v>
      </c>
      <c r="B13" s="10" t="s">
        <v>1032</v>
      </c>
      <c r="C13" s="10" t="s">
        <v>455</v>
      </c>
      <c r="D13" s="10" t="s">
        <v>451</v>
      </c>
      <c r="E13" s="10" t="s">
        <v>38</v>
      </c>
      <c r="F13" s="10" t="s">
        <v>421</v>
      </c>
      <c r="G13" s="10" t="s">
        <v>75</v>
      </c>
      <c r="H13" s="10" t="s">
        <v>1020</v>
      </c>
      <c r="I13" s="10">
        <v>62.5</v>
      </c>
      <c r="J13" s="10">
        <v>125</v>
      </c>
      <c r="K13" s="10">
        <v>10</v>
      </c>
      <c r="M13" s="10">
        <v>10</v>
      </c>
    </row>
    <row r="14" spans="1:14" x14ac:dyDescent="0.25">
      <c r="A14" s="10" t="s">
        <v>2050</v>
      </c>
      <c r="B14" s="10" t="s">
        <v>1033</v>
      </c>
      <c r="C14" s="10" t="s">
        <v>424</v>
      </c>
      <c r="D14" s="10" t="s">
        <v>426</v>
      </c>
      <c r="E14" s="10" t="s">
        <v>38</v>
      </c>
      <c r="F14" s="10" t="s">
        <v>421</v>
      </c>
      <c r="G14" s="10" t="s">
        <v>75</v>
      </c>
      <c r="H14" s="10" t="s">
        <v>1020</v>
      </c>
      <c r="I14" s="10">
        <v>75</v>
      </c>
      <c r="J14" s="10">
        <v>150</v>
      </c>
      <c r="K14" s="10">
        <v>1</v>
      </c>
      <c r="M14" s="10">
        <v>1</v>
      </c>
    </row>
    <row r="15" spans="1:14" x14ac:dyDescent="0.25">
      <c r="A15" s="10" t="s">
        <v>2050</v>
      </c>
      <c r="B15" s="10" t="s">
        <v>1034</v>
      </c>
      <c r="C15" s="10" t="s">
        <v>424</v>
      </c>
      <c r="D15" s="10" t="s">
        <v>426</v>
      </c>
      <c r="E15" s="10" t="s">
        <v>41</v>
      </c>
      <c r="F15" s="10" t="s">
        <v>421</v>
      </c>
      <c r="G15" s="10" t="s">
        <v>75</v>
      </c>
      <c r="H15" s="10" t="s">
        <v>1020</v>
      </c>
      <c r="I15" s="10">
        <v>75</v>
      </c>
      <c r="J15" s="10">
        <v>150</v>
      </c>
      <c r="K15" s="10">
        <v>2</v>
      </c>
      <c r="M15" s="10">
        <v>2</v>
      </c>
    </row>
    <row r="16" spans="1:14" x14ac:dyDescent="0.25">
      <c r="A16" s="10" t="s">
        <v>2050</v>
      </c>
      <c r="B16" s="10" t="s">
        <v>1035</v>
      </c>
      <c r="C16" s="10" t="s">
        <v>504</v>
      </c>
      <c r="D16" s="10" t="s">
        <v>437</v>
      </c>
      <c r="E16" s="10" t="s">
        <v>43</v>
      </c>
      <c r="F16" s="10" t="s">
        <v>421</v>
      </c>
      <c r="G16" s="10" t="s">
        <v>75</v>
      </c>
      <c r="H16" s="10" t="s">
        <v>1020</v>
      </c>
      <c r="I16" s="10">
        <v>85</v>
      </c>
      <c r="J16" s="10">
        <v>170</v>
      </c>
      <c r="K16" s="10">
        <v>7</v>
      </c>
      <c r="M16" s="10">
        <v>7</v>
      </c>
    </row>
    <row r="17" spans="1:13" x14ac:dyDescent="0.25">
      <c r="A17" s="10" t="s">
        <v>2051</v>
      </c>
      <c r="B17" s="10" t="s">
        <v>1036</v>
      </c>
      <c r="C17" s="10" t="s">
        <v>424</v>
      </c>
      <c r="D17" s="10" t="s">
        <v>426</v>
      </c>
      <c r="E17" s="10" t="s">
        <v>39</v>
      </c>
      <c r="F17" s="10" t="s">
        <v>421</v>
      </c>
      <c r="G17" s="10" t="s">
        <v>75</v>
      </c>
      <c r="H17" s="10" t="s">
        <v>1020</v>
      </c>
      <c r="I17" s="10">
        <v>75</v>
      </c>
      <c r="J17" s="10">
        <v>150</v>
      </c>
      <c r="K17" s="10">
        <v>4</v>
      </c>
      <c r="M17" s="10">
        <v>4</v>
      </c>
    </row>
    <row r="18" spans="1:13" x14ac:dyDescent="0.25">
      <c r="A18" s="10" t="s">
        <v>2051</v>
      </c>
      <c r="B18" s="10" t="s">
        <v>1037</v>
      </c>
      <c r="C18" s="10" t="s">
        <v>463</v>
      </c>
      <c r="D18" s="10" t="s">
        <v>80</v>
      </c>
      <c r="E18" s="10" t="s">
        <v>37</v>
      </c>
      <c r="F18" s="10" t="s">
        <v>421</v>
      </c>
      <c r="G18" s="10" t="s">
        <v>75</v>
      </c>
      <c r="H18" s="10" t="s">
        <v>1020</v>
      </c>
      <c r="I18" s="10">
        <v>80</v>
      </c>
      <c r="J18" s="10">
        <v>160</v>
      </c>
      <c r="K18" s="10">
        <v>1</v>
      </c>
      <c r="M18" s="10">
        <v>1</v>
      </c>
    </row>
    <row r="19" spans="1:13" x14ac:dyDescent="0.25">
      <c r="A19" s="10" t="s">
        <v>2051</v>
      </c>
      <c r="B19" s="10" t="s">
        <v>1035</v>
      </c>
      <c r="C19" s="10" t="s">
        <v>504</v>
      </c>
      <c r="D19" s="10" t="s">
        <v>437</v>
      </c>
      <c r="E19" s="10" t="s">
        <v>43</v>
      </c>
      <c r="F19" s="10" t="s">
        <v>421</v>
      </c>
      <c r="G19" s="10" t="s">
        <v>75</v>
      </c>
      <c r="H19" s="10" t="s">
        <v>1020</v>
      </c>
      <c r="I19" s="10">
        <v>85</v>
      </c>
      <c r="J19" s="10">
        <v>170</v>
      </c>
      <c r="K19" s="10">
        <v>5</v>
      </c>
      <c r="M19" s="10">
        <v>5</v>
      </c>
    </row>
    <row r="20" spans="1:13" x14ac:dyDescent="0.25">
      <c r="A20" s="10" t="s">
        <v>2052</v>
      </c>
      <c r="B20" s="10" t="s">
        <v>1038</v>
      </c>
      <c r="C20" s="10" t="s">
        <v>713</v>
      </c>
      <c r="D20" s="10" t="s">
        <v>52</v>
      </c>
      <c r="E20" s="10" t="s">
        <v>39</v>
      </c>
      <c r="F20" s="10" t="s">
        <v>421</v>
      </c>
      <c r="G20" s="10" t="s">
        <v>109</v>
      </c>
      <c r="H20" s="10" t="s">
        <v>1020</v>
      </c>
      <c r="I20" s="10">
        <v>37.5</v>
      </c>
      <c r="J20" s="10">
        <v>75</v>
      </c>
      <c r="K20" s="10">
        <v>7</v>
      </c>
      <c r="M20" s="10">
        <v>7</v>
      </c>
    </row>
    <row r="21" spans="1:13" x14ac:dyDescent="0.25">
      <c r="A21" s="10" t="s">
        <v>2052</v>
      </c>
      <c r="B21" s="10" t="s">
        <v>1039</v>
      </c>
      <c r="C21" s="10" t="s">
        <v>463</v>
      </c>
      <c r="D21" s="10" t="s">
        <v>167</v>
      </c>
      <c r="E21" s="10" t="s">
        <v>34</v>
      </c>
      <c r="F21" s="10" t="s">
        <v>421</v>
      </c>
      <c r="G21" s="10" t="s">
        <v>75</v>
      </c>
      <c r="H21" s="10" t="s">
        <v>1020</v>
      </c>
      <c r="I21" s="10">
        <v>80</v>
      </c>
      <c r="J21" s="10">
        <v>160</v>
      </c>
      <c r="K21" s="10">
        <v>1</v>
      </c>
      <c r="M21" s="10">
        <v>1</v>
      </c>
    </row>
    <row r="22" spans="1:13" x14ac:dyDescent="0.25">
      <c r="A22" s="10" t="s">
        <v>2052</v>
      </c>
      <c r="B22" s="10" t="s">
        <v>1040</v>
      </c>
      <c r="C22" s="10" t="s">
        <v>463</v>
      </c>
      <c r="D22" s="10" t="s">
        <v>167</v>
      </c>
      <c r="E22" s="10" t="s">
        <v>37</v>
      </c>
      <c r="F22" s="10" t="s">
        <v>421</v>
      </c>
      <c r="G22" s="10" t="s">
        <v>75</v>
      </c>
      <c r="H22" s="10" t="s">
        <v>1020</v>
      </c>
      <c r="I22" s="10">
        <v>80</v>
      </c>
      <c r="J22" s="10">
        <v>160</v>
      </c>
      <c r="K22" s="10">
        <v>1</v>
      </c>
      <c r="M22" s="10">
        <v>1</v>
      </c>
    </row>
    <row r="23" spans="1:13" x14ac:dyDescent="0.25">
      <c r="A23" s="10" t="s">
        <v>2053</v>
      </c>
      <c r="B23" s="10" t="s">
        <v>1032</v>
      </c>
      <c r="C23" s="10" t="s">
        <v>455</v>
      </c>
      <c r="D23" s="10" t="s">
        <v>451</v>
      </c>
      <c r="E23" s="10" t="s">
        <v>38</v>
      </c>
      <c r="F23" s="10" t="s">
        <v>421</v>
      </c>
      <c r="G23" s="10" t="s">
        <v>75</v>
      </c>
      <c r="H23" s="10" t="s">
        <v>1020</v>
      </c>
      <c r="I23" s="10">
        <v>62.5</v>
      </c>
      <c r="J23" s="10">
        <v>125</v>
      </c>
      <c r="K23" s="10">
        <v>7</v>
      </c>
      <c r="M23" s="10">
        <v>7</v>
      </c>
    </row>
    <row r="24" spans="1:13" x14ac:dyDescent="0.25">
      <c r="A24" s="10" t="s">
        <v>2054</v>
      </c>
      <c r="B24" s="10" t="s">
        <v>1041</v>
      </c>
      <c r="C24" s="10" t="s">
        <v>886</v>
      </c>
      <c r="D24" s="10" t="s">
        <v>199</v>
      </c>
      <c r="E24" s="10" t="s">
        <v>49</v>
      </c>
      <c r="F24" s="10" t="s">
        <v>421</v>
      </c>
      <c r="G24" s="10" t="s">
        <v>109</v>
      </c>
      <c r="H24" s="10" t="s">
        <v>1020</v>
      </c>
      <c r="I24" s="10">
        <v>85</v>
      </c>
      <c r="J24" s="10">
        <v>170</v>
      </c>
      <c r="K24" s="10">
        <v>5</v>
      </c>
      <c r="M24" s="10">
        <v>5</v>
      </c>
    </row>
    <row r="25" spans="1:13" x14ac:dyDescent="0.25">
      <c r="A25" s="10" t="s">
        <v>2055</v>
      </c>
      <c r="B25" s="10" t="s">
        <v>1042</v>
      </c>
      <c r="C25" s="10" t="s">
        <v>443</v>
      </c>
      <c r="D25" s="10" t="s">
        <v>445</v>
      </c>
      <c r="E25" s="10" t="s">
        <v>37</v>
      </c>
      <c r="F25" s="10" t="s">
        <v>421</v>
      </c>
      <c r="G25" s="10" t="s">
        <v>75</v>
      </c>
      <c r="H25" s="10" t="s">
        <v>1020</v>
      </c>
      <c r="I25" s="10">
        <v>75</v>
      </c>
      <c r="J25" s="10">
        <v>150</v>
      </c>
      <c r="K25" s="10">
        <v>1</v>
      </c>
      <c r="M25" s="10">
        <v>1</v>
      </c>
    </row>
    <row r="26" spans="1:13" x14ac:dyDescent="0.25">
      <c r="A26" s="10" t="s">
        <v>2055</v>
      </c>
      <c r="B26" s="10" t="s">
        <v>1043</v>
      </c>
      <c r="C26" s="10" t="s">
        <v>443</v>
      </c>
      <c r="D26" s="10" t="s">
        <v>445</v>
      </c>
      <c r="E26" s="10" t="s">
        <v>38</v>
      </c>
      <c r="F26" s="10" t="s">
        <v>421</v>
      </c>
      <c r="G26" s="10" t="s">
        <v>75</v>
      </c>
      <c r="H26" s="10" t="s">
        <v>1020</v>
      </c>
      <c r="I26" s="10">
        <v>75</v>
      </c>
      <c r="J26" s="10">
        <v>150</v>
      </c>
      <c r="K26" s="10">
        <v>1</v>
      </c>
      <c r="M26" s="10">
        <v>1</v>
      </c>
    </row>
    <row r="27" spans="1:13" x14ac:dyDescent="0.25">
      <c r="A27" s="10" t="s">
        <v>2055</v>
      </c>
      <c r="B27" s="10" t="s">
        <v>1044</v>
      </c>
      <c r="C27" s="10" t="s">
        <v>443</v>
      </c>
      <c r="D27" s="10" t="s">
        <v>445</v>
      </c>
      <c r="E27" s="10" t="s">
        <v>40</v>
      </c>
      <c r="F27" s="10" t="s">
        <v>421</v>
      </c>
      <c r="G27" s="10" t="s">
        <v>75</v>
      </c>
      <c r="H27" s="10" t="s">
        <v>1020</v>
      </c>
      <c r="I27" s="10">
        <v>75</v>
      </c>
      <c r="J27" s="10">
        <v>150</v>
      </c>
      <c r="K27" s="10">
        <v>1</v>
      </c>
      <c r="M27" s="10">
        <v>1</v>
      </c>
    </row>
    <row r="28" spans="1:13" x14ac:dyDescent="0.25">
      <c r="A28" s="10" t="s">
        <v>2055</v>
      </c>
      <c r="B28" s="10" t="s">
        <v>1045</v>
      </c>
      <c r="C28" s="10" t="s">
        <v>424</v>
      </c>
      <c r="D28" s="10" t="s">
        <v>426</v>
      </c>
      <c r="E28" s="10" t="s">
        <v>35</v>
      </c>
      <c r="F28" s="10" t="s">
        <v>421</v>
      </c>
      <c r="G28" s="10" t="s">
        <v>75</v>
      </c>
      <c r="H28" s="10" t="s">
        <v>1020</v>
      </c>
      <c r="I28" s="10">
        <v>75</v>
      </c>
      <c r="J28" s="10">
        <v>150</v>
      </c>
      <c r="K28" s="10">
        <v>6</v>
      </c>
      <c r="M28" s="10">
        <v>6</v>
      </c>
    </row>
    <row r="29" spans="1:13" x14ac:dyDescent="0.25">
      <c r="A29" s="10" t="s">
        <v>2056</v>
      </c>
      <c r="B29" s="10" t="s">
        <v>1046</v>
      </c>
      <c r="C29" s="10" t="s">
        <v>782</v>
      </c>
      <c r="D29" s="10" t="s">
        <v>673</v>
      </c>
      <c r="E29" s="10" t="s">
        <v>35</v>
      </c>
      <c r="F29" s="10" t="s">
        <v>421</v>
      </c>
      <c r="G29" s="10" t="s">
        <v>109</v>
      </c>
      <c r="H29" s="10" t="s">
        <v>1020</v>
      </c>
      <c r="I29" s="10">
        <v>62.5</v>
      </c>
      <c r="J29" s="10">
        <v>125</v>
      </c>
      <c r="K29" s="10">
        <v>10</v>
      </c>
      <c r="M29" s="10">
        <v>10</v>
      </c>
    </row>
    <row r="30" spans="1:13" x14ac:dyDescent="0.25">
      <c r="A30" s="10" t="s">
        <v>2057</v>
      </c>
      <c r="B30" s="10" t="s">
        <v>1047</v>
      </c>
      <c r="C30" s="10" t="s">
        <v>782</v>
      </c>
      <c r="D30" s="10" t="s">
        <v>673</v>
      </c>
      <c r="E30" s="10" t="s">
        <v>39</v>
      </c>
      <c r="F30" s="10" t="s">
        <v>421</v>
      </c>
      <c r="G30" s="10" t="s">
        <v>109</v>
      </c>
      <c r="H30" s="10" t="s">
        <v>1020</v>
      </c>
      <c r="I30" s="10">
        <v>62.5</v>
      </c>
      <c r="J30" s="10">
        <v>125</v>
      </c>
      <c r="K30" s="10">
        <v>8</v>
      </c>
      <c r="M30" s="10">
        <v>8</v>
      </c>
    </row>
    <row r="31" spans="1:13" x14ac:dyDescent="0.25">
      <c r="A31" s="10" t="s">
        <v>2058</v>
      </c>
      <c r="B31" s="10" t="s">
        <v>1048</v>
      </c>
      <c r="C31" s="10" t="s">
        <v>782</v>
      </c>
      <c r="D31" s="10" t="s">
        <v>673</v>
      </c>
      <c r="E31" s="10" t="s">
        <v>37</v>
      </c>
      <c r="F31" s="10" t="s">
        <v>421</v>
      </c>
      <c r="G31" s="10" t="s">
        <v>109</v>
      </c>
      <c r="H31" s="10" t="s">
        <v>1020</v>
      </c>
      <c r="I31" s="10">
        <v>62.5</v>
      </c>
      <c r="J31" s="10">
        <v>125</v>
      </c>
      <c r="K31" s="10">
        <v>3</v>
      </c>
      <c r="M31" s="10">
        <v>3</v>
      </c>
    </row>
    <row r="32" spans="1:13" x14ac:dyDescent="0.25">
      <c r="A32" s="10" t="s">
        <v>2058</v>
      </c>
      <c r="B32" s="10" t="s">
        <v>1049</v>
      </c>
      <c r="C32" s="10" t="s">
        <v>530</v>
      </c>
      <c r="D32" s="10" t="s">
        <v>532</v>
      </c>
      <c r="E32" s="10" t="s">
        <v>47</v>
      </c>
      <c r="F32" s="10" t="s">
        <v>421</v>
      </c>
      <c r="G32" s="10" t="s">
        <v>75</v>
      </c>
      <c r="H32" s="10" t="s">
        <v>1020</v>
      </c>
      <c r="I32" s="10">
        <v>80</v>
      </c>
      <c r="J32" s="10">
        <v>160</v>
      </c>
      <c r="K32" s="10">
        <v>4</v>
      </c>
      <c r="M32" s="10">
        <v>4</v>
      </c>
    </row>
    <row r="33" spans="1:13" x14ac:dyDescent="0.25">
      <c r="A33" s="10" t="s">
        <v>2059</v>
      </c>
      <c r="B33" s="10" t="s">
        <v>1048</v>
      </c>
      <c r="C33" s="10" t="s">
        <v>782</v>
      </c>
      <c r="D33" s="10" t="s">
        <v>673</v>
      </c>
      <c r="E33" s="10" t="s">
        <v>37</v>
      </c>
      <c r="F33" s="10" t="s">
        <v>421</v>
      </c>
      <c r="G33" s="10" t="s">
        <v>109</v>
      </c>
      <c r="H33" s="10" t="s">
        <v>1020</v>
      </c>
      <c r="I33" s="10">
        <v>62.5</v>
      </c>
      <c r="J33" s="10">
        <v>125</v>
      </c>
      <c r="K33" s="10">
        <v>10</v>
      </c>
      <c r="M33" s="10">
        <v>10</v>
      </c>
    </row>
    <row r="34" spans="1:13" x14ac:dyDescent="0.25">
      <c r="A34" s="10" t="s">
        <v>2060</v>
      </c>
      <c r="B34" s="10" t="s">
        <v>1048</v>
      </c>
      <c r="C34" s="10" t="s">
        <v>782</v>
      </c>
      <c r="D34" s="10" t="s">
        <v>673</v>
      </c>
      <c r="E34" s="10" t="s">
        <v>37</v>
      </c>
      <c r="F34" s="10" t="s">
        <v>421</v>
      </c>
      <c r="G34" s="10" t="s">
        <v>109</v>
      </c>
      <c r="H34" s="10" t="s">
        <v>1020</v>
      </c>
      <c r="I34" s="10">
        <v>62.5</v>
      </c>
      <c r="J34" s="10">
        <v>125</v>
      </c>
      <c r="K34" s="10">
        <v>3</v>
      </c>
      <c r="M34" s="10">
        <v>3</v>
      </c>
    </row>
    <row r="35" spans="1:13" x14ac:dyDescent="0.25">
      <c r="A35" s="10" t="s">
        <v>2060</v>
      </c>
      <c r="B35" s="10" t="s">
        <v>1050</v>
      </c>
      <c r="C35" s="10" t="s">
        <v>782</v>
      </c>
      <c r="D35" s="10" t="s">
        <v>673</v>
      </c>
      <c r="E35" s="10" t="s">
        <v>41</v>
      </c>
      <c r="F35" s="10" t="s">
        <v>421</v>
      </c>
      <c r="G35" s="10" t="s">
        <v>109</v>
      </c>
      <c r="H35" s="10" t="s">
        <v>1020</v>
      </c>
      <c r="I35" s="10">
        <v>62.5</v>
      </c>
      <c r="J35" s="10">
        <v>125</v>
      </c>
      <c r="K35" s="10">
        <v>7</v>
      </c>
      <c r="M35" s="10">
        <v>7</v>
      </c>
    </row>
    <row r="36" spans="1:13" x14ac:dyDescent="0.25">
      <c r="A36" s="10" t="s">
        <v>2061</v>
      </c>
      <c r="B36" s="10" t="s">
        <v>1051</v>
      </c>
      <c r="C36" s="10" t="s">
        <v>455</v>
      </c>
      <c r="D36" s="10" t="s">
        <v>451</v>
      </c>
      <c r="E36" s="10" t="s">
        <v>41</v>
      </c>
      <c r="F36" s="10" t="s">
        <v>421</v>
      </c>
      <c r="G36" s="10" t="s">
        <v>75</v>
      </c>
      <c r="H36" s="10" t="s">
        <v>1020</v>
      </c>
      <c r="I36" s="10">
        <v>62.5</v>
      </c>
      <c r="J36" s="10">
        <v>125</v>
      </c>
      <c r="K36" s="10">
        <v>3</v>
      </c>
      <c r="M36" s="10">
        <v>3</v>
      </c>
    </row>
    <row r="37" spans="1:13" x14ac:dyDescent="0.25">
      <c r="A37" s="10" t="s">
        <v>2061</v>
      </c>
      <c r="B37" s="10" t="s">
        <v>1052</v>
      </c>
      <c r="C37" s="10" t="s">
        <v>705</v>
      </c>
      <c r="D37" s="10" t="s">
        <v>199</v>
      </c>
      <c r="E37" s="10" t="s">
        <v>45</v>
      </c>
      <c r="F37" s="10" t="s">
        <v>421</v>
      </c>
      <c r="G37" s="10" t="s">
        <v>109</v>
      </c>
      <c r="H37" s="10" t="s">
        <v>1020</v>
      </c>
      <c r="I37" s="10">
        <v>80</v>
      </c>
      <c r="J37" s="10">
        <v>160</v>
      </c>
      <c r="K37" s="10">
        <v>3</v>
      </c>
      <c r="M37" s="10">
        <v>3</v>
      </c>
    </row>
    <row r="38" spans="1:13" x14ac:dyDescent="0.25">
      <c r="A38" s="10" t="s">
        <v>2062</v>
      </c>
      <c r="B38" s="10" t="s">
        <v>1053</v>
      </c>
      <c r="C38" s="10" t="s">
        <v>713</v>
      </c>
      <c r="D38" s="10" t="s">
        <v>52</v>
      </c>
      <c r="E38" s="10" t="s">
        <v>36</v>
      </c>
      <c r="F38" s="10" t="s">
        <v>421</v>
      </c>
      <c r="G38" s="10" t="s">
        <v>109</v>
      </c>
      <c r="H38" s="10" t="s">
        <v>1020</v>
      </c>
      <c r="I38" s="10">
        <v>37.5</v>
      </c>
      <c r="J38" s="10">
        <v>75</v>
      </c>
      <c r="K38" s="10">
        <v>1</v>
      </c>
      <c r="M38" s="10">
        <v>1</v>
      </c>
    </row>
    <row r="39" spans="1:13" x14ac:dyDescent="0.25">
      <c r="A39" s="10" t="s">
        <v>2062</v>
      </c>
      <c r="B39" s="10" t="s">
        <v>1054</v>
      </c>
      <c r="C39" s="10" t="s">
        <v>424</v>
      </c>
      <c r="D39" s="10" t="s">
        <v>426</v>
      </c>
      <c r="E39" s="10" t="s">
        <v>42</v>
      </c>
      <c r="F39" s="10" t="s">
        <v>421</v>
      </c>
      <c r="G39" s="10" t="s">
        <v>75</v>
      </c>
      <c r="H39" s="10" t="s">
        <v>1020</v>
      </c>
      <c r="I39" s="10">
        <v>75</v>
      </c>
      <c r="J39" s="10">
        <v>150</v>
      </c>
      <c r="K39" s="10">
        <v>2</v>
      </c>
      <c r="M39" s="10">
        <v>2</v>
      </c>
    </row>
    <row r="40" spans="1:13" x14ac:dyDescent="0.25">
      <c r="A40" s="10" t="s">
        <v>2062</v>
      </c>
      <c r="B40" s="10" t="s">
        <v>1035</v>
      </c>
      <c r="C40" s="10" t="s">
        <v>504</v>
      </c>
      <c r="D40" s="10" t="s">
        <v>437</v>
      </c>
      <c r="E40" s="10" t="s">
        <v>43</v>
      </c>
      <c r="F40" s="10" t="s">
        <v>421</v>
      </c>
      <c r="G40" s="10" t="s">
        <v>75</v>
      </c>
      <c r="H40" s="10" t="s">
        <v>1020</v>
      </c>
      <c r="I40" s="10">
        <v>85</v>
      </c>
      <c r="J40" s="10">
        <v>170</v>
      </c>
      <c r="K40" s="10">
        <v>1</v>
      </c>
      <c r="M40" s="10">
        <v>1</v>
      </c>
    </row>
    <row r="41" spans="1:13" x14ac:dyDescent="0.25">
      <c r="A41" s="10" t="s">
        <v>2062</v>
      </c>
      <c r="B41" s="10" t="s">
        <v>1041</v>
      </c>
      <c r="C41" s="10" t="s">
        <v>886</v>
      </c>
      <c r="D41" s="10" t="s">
        <v>199</v>
      </c>
      <c r="E41" s="10" t="s">
        <v>49</v>
      </c>
      <c r="F41" s="10" t="s">
        <v>421</v>
      </c>
      <c r="G41" s="10" t="s">
        <v>109</v>
      </c>
      <c r="H41" s="10" t="s">
        <v>1020</v>
      </c>
      <c r="I41" s="10">
        <v>85</v>
      </c>
      <c r="J41" s="10">
        <v>170</v>
      </c>
      <c r="K41" s="10">
        <v>4</v>
      </c>
      <c r="M41" s="10">
        <v>4</v>
      </c>
    </row>
    <row r="42" spans="1:13" x14ac:dyDescent="0.25">
      <c r="A42" s="10" t="s">
        <v>2063</v>
      </c>
      <c r="B42" s="10" t="s">
        <v>1055</v>
      </c>
      <c r="C42" s="10" t="s">
        <v>778</v>
      </c>
      <c r="D42" s="10" t="s">
        <v>163</v>
      </c>
      <c r="E42" s="10" t="s">
        <v>39</v>
      </c>
      <c r="F42" s="10" t="s">
        <v>421</v>
      </c>
      <c r="G42" s="10" t="s">
        <v>109</v>
      </c>
      <c r="H42" s="10" t="s">
        <v>1020</v>
      </c>
      <c r="I42" s="10">
        <v>80</v>
      </c>
      <c r="J42" s="10">
        <v>160</v>
      </c>
      <c r="K42" s="10">
        <v>1</v>
      </c>
      <c r="M42" s="10">
        <v>1</v>
      </c>
    </row>
    <row r="43" spans="1:13" x14ac:dyDescent="0.25">
      <c r="A43" s="10" t="s">
        <v>2063</v>
      </c>
      <c r="B43" s="10" t="s">
        <v>1051</v>
      </c>
      <c r="C43" s="10" t="s">
        <v>455</v>
      </c>
      <c r="D43" s="10" t="s">
        <v>451</v>
      </c>
      <c r="E43" s="10" t="s">
        <v>41</v>
      </c>
      <c r="F43" s="10" t="s">
        <v>421</v>
      </c>
      <c r="G43" s="10" t="s">
        <v>75</v>
      </c>
      <c r="H43" s="10" t="s">
        <v>1020</v>
      </c>
      <c r="I43" s="10">
        <v>62.5</v>
      </c>
      <c r="J43" s="10">
        <v>125</v>
      </c>
      <c r="K43" s="10">
        <v>3</v>
      </c>
      <c r="M43" s="10">
        <v>3</v>
      </c>
    </row>
    <row r="44" spans="1:13" x14ac:dyDescent="0.25">
      <c r="A44" s="10" t="s">
        <v>2063</v>
      </c>
      <c r="B44" s="10" t="s">
        <v>1035</v>
      </c>
      <c r="C44" s="10" t="s">
        <v>504</v>
      </c>
      <c r="D44" s="10" t="s">
        <v>437</v>
      </c>
      <c r="E44" s="10" t="s">
        <v>43</v>
      </c>
      <c r="F44" s="10" t="s">
        <v>421</v>
      </c>
      <c r="G44" s="10" t="s">
        <v>75</v>
      </c>
      <c r="H44" s="10" t="s">
        <v>1020</v>
      </c>
      <c r="I44" s="10">
        <v>85</v>
      </c>
      <c r="J44" s="10">
        <v>170</v>
      </c>
      <c r="K44" s="10">
        <v>3</v>
      </c>
      <c r="M44" s="10">
        <v>3</v>
      </c>
    </row>
    <row r="45" spans="1:13" x14ac:dyDescent="0.25">
      <c r="A45" s="10" t="s">
        <v>2063</v>
      </c>
      <c r="B45" s="10" t="s">
        <v>1056</v>
      </c>
      <c r="C45" s="10" t="s">
        <v>896</v>
      </c>
      <c r="D45" s="10" t="s">
        <v>163</v>
      </c>
      <c r="E45" s="10" t="s">
        <v>38</v>
      </c>
      <c r="F45" s="10" t="s">
        <v>421</v>
      </c>
      <c r="G45" s="10" t="s">
        <v>109</v>
      </c>
      <c r="H45" s="10" t="s">
        <v>1020</v>
      </c>
      <c r="I45" s="10">
        <v>42.5</v>
      </c>
      <c r="J45" s="10">
        <v>85</v>
      </c>
      <c r="K45" s="10">
        <v>1</v>
      </c>
      <c r="M45" s="10">
        <v>1</v>
      </c>
    </row>
    <row r="46" spans="1:13" x14ac:dyDescent="0.25">
      <c r="A46" s="10" t="s">
        <v>2064</v>
      </c>
      <c r="B46" s="10" t="s">
        <v>1057</v>
      </c>
      <c r="C46" s="10" t="s">
        <v>716</v>
      </c>
      <c r="D46" s="10" t="s">
        <v>718</v>
      </c>
      <c r="E46" s="10" t="s">
        <v>47</v>
      </c>
      <c r="F46" s="10" t="s">
        <v>421</v>
      </c>
      <c r="G46" s="10" t="s">
        <v>109</v>
      </c>
      <c r="H46" s="10" t="s">
        <v>1020</v>
      </c>
      <c r="I46" s="10">
        <v>75</v>
      </c>
      <c r="J46" s="10">
        <v>150</v>
      </c>
      <c r="K46" s="10">
        <v>1</v>
      </c>
      <c r="M46" s="10">
        <v>1</v>
      </c>
    </row>
    <row r="47" spans="1:13" x14ac:dyDescent="0.25">
      <c r="A47" s="10" t="s">
        <v>2064</v>
      </c>
      <c r="B47" s="10" t="s">
        <v>1058</v>
      </c>
      <c r="C47" s="10" t="s">
        <v>716</v>
      </c>
      <c r="D47" s="10" t="s">
        <v>718</v>
      </c>
      <c r="E47" s="10" t="s">
        <v>48</v>
      </c>
      <c r="F47" s="10" t="s">
        <v>421</v>
      </c>
      <c r="G47" s="10" t="s">
        <v>109</v>
      </c>
      <c r="H47" s="10" t="s">
        <v>1020</v>
      </c>
      <c r="I47" s="10">
        <v>75</v>
      </c>
      <c r="J47" s="10">
        <v>150</v>
      </c>
      <c r="K47" s="10">
        <v>1</v>
      </c>
      <c r="M47" s="10">
        <v>1</v>
      </c>
    </row>
    <row r="48" spans="1:13" x14ac:dyDescent="0.25">
      <c r="A48" s="10" t="s">
        <v>2064</v>
      </c>
      <c r="B48" s="10" t="s">
        <v>1059</v>
      </c>
      <c r="C48" s="10" t="s">
        <v>716</v>
      </c>
      <c r="D48" s="10" t="s">
        <v>718</v>
      </c>
      <c r="E48" s="10" t="s">
        <v>50</v>
      </c>
      <c r="F48" s="10" t="s">
        <v>421</v>
      </c>
      <c r="G48" s="10" t="s">
        <v>109</v>
      </c>
      <c r="H48" s="10" t="s">
        <v>1020</v>
      </c>
      <c r="I48" s="10">
        <v>75</v>
      </c>
      <c r="J48" s="10">
        <v>150</v>
      </c>
      <c r="K48" s="10">
        <v>1</v>
      </c>
      <c r="M48" s="10">
        <v>1</v>
      </c>
    </row>
    <row r="49" spans="1:13" x14ac:dyDescent="0.25">
      <c r="A49" s="10" t="s">
        <v>2064</v>
      </c>
      <c r="B49" s="10" t="s">
        <v>1035</v>
      </c>
      <c r="C49" s="10" t="s">
        <v>504</v>
      </c>
      <c r="D49" s="10" t="s">
        <v>437</v>
      </c>
      <c r="E49" s="10" t="s">
        <v>43</v>
      </c>
      <c r="F49" s="10" t="s">
        <v>421</v>
      </c>
      <c r="G49" s="10" t="s">
        <v>75</v>
      </c>
      <c r="H49" s="10" t="s">
        <v>1020</v>
      </c>
      <c r="I49" s="10">
        <v>85</v>
      </c>
      <c r="J49" s="10">
        <v>170</v>
      </c>
      <c r="K49" s="10">
        <v>2</v>
      </c>
      <c r="M49" s="10">
        <v>2</v>
      </c>
    </row>
    <row r="50" spans="1:13" x14ac:dyDescent="0.25">
      <c r="A50" s="10" t="s">
        <v>2064</v>
      </c>
      <c r="B50" s="10" t="s">
        <v>1060</v>
      </c>
      <c r="C50" s="10" t="s">
        <v>504</v>
      </c>
      <c r="D50" s="10" t="s">
        <v>437</v>
      </c>
      <c r="E50" s="10" t="s">
        <v>46</v>
      </c>
      <c r="F50" s="10" t="s">
        <v>421</v>
      </c>
      <c r="G50" s="10" t="s">
        <v>75</v>
      </c>
      <c r="H50" s="10" t="s">
        <v>1020</v>
      </c>
      <c r="I50" s="10">
        <v>85</v>
      </c>
      <c r="J50" s="10">
        <v>170</v>
      </c>
      <c r="K50" s="10">
        <v>1</v>
      </c>
      <c r="M50" s="10">
        <v>1</v>
      </c>
    </row>
    <row r="51" spans="1:13" x14ac:dyDescent="0.25">
      <c r="A51" s="10" t="s">
        <v>2064</v>
      </c>
      <c r="B51" s="10" t="s">
        <v>1056</v>
      </c>
      <c r="C51" s="10" t="s">
        <v>896</v>
      </c>
      <c r="D51" s="10" t="s">
        <v>163</v>
      </c>
      <c r="E51" s="10" t="s">
        <v>38</v>
      </c>
      <c r="F51" s="10" t="s">
        <v>421</v>
      </c>
      <c r="G51" s="10" t="s">
        <v>109</v>
      </c>
      <c r="H51" s="10" t="s">
        <v>1020</v>
      </c>
      <c r="I51" s="10">
        <v>42.5</v>
      </c>
      <c r="J51" s="10">
        <v>85</v>
      </c>
      <c r="K51" s="10">
        <v>1</v>
      </c>
      <c r="M51" s="10">
        <v>1</v>
      </c>
    </row>
    <row r="52" spans="1:13" x14ac:dyDescent="0.25">
      <c r="A52" s="10" t="s">
        <v>2064</v>
      </c>
      <c r="B52" s="10" t="s">
        <v>1061</v>
      </c>
      <c r="C52" s="10" t="s">
        <v>705</v>
      </c>
      <c r="D52" s="10" t="s">
        <v>199</v>
      </c>
      <c r="E52" s="10" t="s">
        <v>36</v>
      </c>
      <c r="F52" s="10" t="s">
        <v>421</v>
      </c>
      <c r="G52" s="10" t="s">
        <v>109</v>
      </c>
      <c r="H52" s="10" t="s">
        <v>1020</v>
      </c>
      <c r="I52" s="10">
        <v>80</v>
      </c>
      <c r="J52" s="10">
        <v>160</v>
      </c>
      <c r="K52" s="10">
        <v>1</v>
      </c>
      <c r="M52" s="10">
        <v>1</v>
      </c>
    </row>
    <row r="53" spans="1:13" x14ac:dyDescent="0.25">
      <c r="A53" s="10" t="s">
        <v>2065</v>
      </c>
      <c r="B53" s="10" t="s">
        <v>1062</v>
      </c>
      <c r="C53" s="10" t="s">
        <v>656</v>
      </c>
      <c r="D53" s="10" t="s">
        <v>155</v>
      </c>
      <c r="E53" s="10" t="s">
        <v>44</v>
      </c>
      <c r="F53" s="10" t="s">
        <v>421</v>
      </c>
      <c r="G53" s="10" t="s">
        <v>109</v>
      </c>
      <c r="H53" s="10" t="s">
        <v>1020</v>
      </c>
      <c r="I53" s="10">
        <v>85</v>
      </c>
      <c r="J53" s="10">
        <v>170</v>
      </c>
      <c r="K53" s="10">
        <v>8</v>
      </c>
      <c r="M53" s="10">
        <v>8</v>
      </c>
    </row>
    <row r="54" spans="1:13" x14ac:dyDescent="0.25">
      <c r="A54" s="10" t="s">
        <v>2066</v>
      </c>
      <c r="B54" s="10" t="s">
        <v>1063</v>
      </c>
      <c r="C54" s="10" t="s">
        <v>701</v>
      </c>
      <c r="D54" s="10" t="s">
        <v>408</v>
      </c>
      <c r="E54" s="10" t="s">
        <v>46</v>
      </c>
      <c r="F54" s="10" t="s">
        <v>421</v>
      </c>
      <c r="G54" s="10" t="s">
        <v>109</v>
      </c>
      <c r="H54" s="10" t="s">
        <v>1020</v>
      </c>
      <c r="I54" s="10">
        <v>45</v>
      </c>
      <c r="J54" s="10">
        <v>90</v>
      </c>
      <c r="K54" s="10">
        <v>1</v>
      </c>
      <c r="M54" s="10">
        <v>1</v>
      </c>
    </row>
    <row r="55" spans="1:13" x14ac:dyDescent="0.25">
      <c r="A55" s="10" t="s">
        <v>2066</v>
      </c>
      <c r="B55" s="10" t="s">
        <v>1064</v>
      </c>
      <c r="C55" s="10" t="s">
        <v>431</v>
      </c>
      <c r="D55" s="10" t="s">
        <v>167</v>
      </c>
      <c r="E55" s="10" t="s">
        <v>40</v>
      </c>
      <c r="F55" s="10" t="s">
        <v>421</v>
      </c>
      <c r="G55" s="10" t="s">
        <v>75</v>
      </c>
      <c r="H55" s="10" t="s">
        <v>1020</v>
      </c>
      <c r="I55" s="10">
        <v>80</v>
      </c>
      <c r="J55" s="10">
        <v>160</v>
      </c>
      <c r="K55" s="10">
        <v>1</v>
      </c>
      <c r="M55" s="10">
        <v>1</v>
      </c>
    </row>
    <row r="56" spans="1:13" x14ac:dyDescent="0.25">
      <c r="A56" s="10" t="s">
        <v>2066</v>
      </c>
      <c r="B56" s="10" t="s">
        <v>1065</v>
      </c>
      <c r="C56" s="10" t="s">
        <v>660</v>
      </c>
      <c r="D56" s="10" t="s">
        <v>629</v>
      </c>
      <c r="E56" s="10" t="s">
        <v>44</v>
      </c>
      <c r="F56" s="10" t="s">
        <v>421</v>
      </c>
      <c r="G56" s="10" t="s">
        <v>109</v>
      </c>
      <c r="H56" s="10" t="s">
        <v>1020</v>
      </c>
      <c r="I56" s="10">
        <v>80</v>
      </c>
      <c r="J56" s="10">
        <v>160</v>
      </c>
      <c r="K56" s="10">
        <v>4</v>
      </c>
      <c r="M56" s="10">
        <v>4</v>
      </c>
    </row>
    <row r="57" spans="1:13" x14ac:dyDescent="0.25">
      <c r="A57" s="10" t="s">
        <v>2066</v>
      </c>
      <c r="B57" s="10" t="s">
        <v>1066</v>
      </c>
      <c r="C57" s="10" t="s">
        <v>660</v>
      </c>
      <c r="D57" s="10" t="s">
        <v>629</v>
      </c>
      <c r="E57" s="10" t="s">
        <v>45</v>
      </c>
      <c r="F57" s="10" t="s">
        <v>421</v>
      </c>
      <c r="G57" s="10" t="s">
        <v>109</v>
      </c>
      <c r="H57" s="10" t="s">
        <v>1020</v>
      </c>
      <c r="I57" s="10">
        <v>80</v>
      </c>
      <c r="J57" s="10">
        <v>160</v>
      </c>
      <c r="K57" s="10">
        <v>2</v>
      </c>
      <c r="M57" s="10">
        <v>2</v>
      </c>
    </row>
    <row r="58" spans="1:13" x14ac:dyDescent="0.25">
      <c r="A58" s="10" t="s">
        <v>2067</v>
      </c>
      <c r="B58" s="10" t="s">
        <v>1067</v>
      </c>
      <c r="C58" s="10" t="s">
        <v>701</v>
      </c>
      <c r="D58" s="10" t="s">
        <v>408</v>
      </c>
      <c r="E58" s="10" t="s">
        <v>44</v>
      </c>
      <c r="F58" s="10" t="s">
        <v>421</v>
      </c>
      <c r="G58" s="10" t="s">
        <v>109</v>
      </c>
      <c r="H58" s="10" t="s">
        <v>1020</v>
      </c>
      <c r="I58" s="10">
        <v>45</v>
      </c>
      <c r="J58" s="10">
        <v>90</v>
      </c>
      <c r="K58" s="10">
        <v>7</v>
      </c>
      <c r="M58" s="10">
        <v>7</v>
      </c>
    </row>
    <row r="59" spans="1:13" x14ac:dyDescent="0.25">
      <c r="A59" s="10" t="s">
        <v>2067</v>
      </c>
      <c r="B59" s="10" t="s">
        <v>1063</v>
      </c>
      <c r="C59" s="10" t="s">
        <v>701</v>
      </c>
      <c r="D59" s="10" t="s">
        <v>408</v>
      </c>
      <c r="E59" s="10" t="s">
        <v>46</v>
      </c>
      <c r="F59" s="10" t="s">
        <v>421</v>
      </c>
      <c r="G59" s="10" t="s">
        <v>109</v>
      </c>
      <c r="H59" s="10" t="s">
        <v>1020</v>
      </c>
      <c r="I59" s="10">
        <v>45</v>
      </c>
      <c r="J59" s="10">
        <v>90</v>
      </c>
      <c r="K59" s="10">
        <v>1</v>
      </c>
      <c r="M59" s="10">
        <v>1</v>
      </c>
    </row>
    <row r="60" spans="1:13" x14ac:dyDescent="0.25">
      <c r="A60" s="10" t="s">
        <v>2067</v>
      </c>
      <c r="B60" s="10" t="s">
        <v>1068</v>
      </c>
      <c r="C60" s="10" t="s">
        <v>652</v>
      </c>
      <c r="D60" s="10" t="s">
        <v>747</v>
      </c>
      <c r="E60" s="10" t="s">
        <v>40</v>
      </c>
      <c r="F60" s="10" t="s">
        <v>421</v>
      </c>
      <c r="G60" s="10" t="s">
        <v>109</v>
      </c>
      <c r="H60" s="10" t="s">
        <v>1020</v>
      </c>
      <c r="I60" s="10">
        <v>35</v>
      </c>
      <c r="J60" s="10">
        <v>70</v>
      </c>
      <c r="K60" s="10">
        <v>1</v>
      </c>
      <c r="M60" s="10">
        <v>1</v>
      </c>
    </row>
    <row r="61" spans="1:13" x14ac:dyDescent="0.25">
      <c r="A61" s="10" t="s">
        <v>2067</v>
      </c>
      <c r="B61" s="10" t="s">
        <v>1064</v>
      </c>
      <c r="C61" s="10" t="s">
        <v>431</v>
      </c>
      <c r="D61" s="10" t="s">
        <v>167</v>
      </c>
      <c r="E61" s="10" t="s">
        <v>40</v>
      </c>
      <c r="F61" s="10" t="s">
        <v>421</v>
      </c>
      <c r="G61" s="10" t="s">
        <v>75</v>
      </c>
      <c r="H61" s="10" t="s">
        <v>1020</v>
      </c>
      <c r="I61" s="10">
        <v>80</v>
      </c>
      <c r="J61" s="10">
        <v>160</v>
      </c>
      <c r="K61" s="10">
        <v>1</v>
      </c>
      <c r="M61" s="10">
        <v>1</v>
      </c>
    </row>
    <row r="62" spans="1:13" x14ac:dyDescent="0.25">
      <c r="A62" s="10" t="s">
        <v>2068</v>
      </c>
      <c r="B62" s="10" t="s">
        <v>1069</v>
      </c>
      <c r="C62" s="10" t="s">
        <v>590</v>
      </c>
      <c r="D62" s="10" t="s">
        <v>629</v>
      </c>
      <c r="E62" s="10" t="s">
        <v>35</v>
      </c>
      <c r="F62" s="10" t="s">
        <v>421</v>
      </c>
      <c r="G62" s="10" t="s">
        <v>109</v>
      </c>
      <c r="H62" s="10" t="s">
        <v>1020</v>
      </c>
      <c r="I62" s="10">
        <v>55</v>
      </c>
      <c r="J62" s="10">
        <v>110</v>
      </c>
      <c r="K62" s="10">
        <v>7</v>
      </c>
      <c r="M62" s="10">
        <v>7</v>
      </c>
    </row>
    <row r="63" spans="1:13" x14ac:dyDescent="0.25">
      <c r="A63" s="10" t="s">
        <v>2068</v>
      </c>
      <c r="B63" s="10" t="s">
        <v>1070</v>
      </c>
      <c r="C63" s="10" t="s">
        <v>590</v>
      </c>
      <c r="D63" s="10" t="s">
        <v>629</v>
      </c>
      <c r="E63" s="10" t="s">
        <v>36</v>
      </c>
      <c r="F63" s="10" t="s">
        <v>421</v>
      </c>
      <c r="G63" s="10" t="s">
        <v>109</v>
      </c>
      <c r="H63" s="10" t="s">
        <v>1020</v>
      </c>
      <c r="I63" s="10">
        <v>55</v>
      </c>
      <c r="J63" s="10">
        <v>110</v>
      </c>
      <c r="K63" s="10">
        <v>3</v>
      </c>
      <c r="M63" s="10">
        <v>3</v>
      </c>
    </row>
    <row r="64" spans="1:13" x14ac:dyDescent="0.25">
      <c r="A64" s="10" t="s">
        <v>2069</v>
      </c>
      <c r="B64" s="10" t="s">
        <v>1068</v>
      </c>
      <c r="C64" s="10" t="s">
        <v>652</v>
      </c>
      <c r="D64" s="10" t="s">
        <v>747</v>
      </c>
      <c r="E64" s="10" t="s">
        <v>40</v>
      </c>
      <c r="F64" s="10" t="s">
        <v>421</v>
      </c>
      <c r="G64" s="10" t="s">
        <v>109</v>
      </c>
      <c r="H64" s="10" t="s">
        <v>1020</v>
      </c>
      <c r="I64" s="10">
        <v>35</v>
      </c>
      <c r="J64" s="10">
        <v>70</v>
      </c>
      <c r="K64" s="10">
        <v>3</v>
      </c>
      <c r="M64" s="10">
        <v>3</v>
      </c>
    </row>
    <row r="65" spans="1:13" x14ac:dyDescent="0.25">
      <c r="A65" s="10" t="s">
        <v>2069</v>
      </c>
      <c r="B65" s="10" t="s">
        <v>1071</v>
      </c>
      <c r="C65" s="10" t="s">
        <v>652</v>
      </c>
      <c r="D65" s="10" t="s">
        <v>747</v>
      </c>
      <c r="E65" s="10" t="s">
        <v>41</v>
      </c>
      <c r="F65" s="10" t="s">
        <v>421</v>
      </c>
      <c r="G65" s="10" t="s">
        <v>109</v>
      </c>
      <c r="H65" s="10" t="s">
        <v>1020</v>
      </c>
      <c r="I65" s="10">
        <v>35</v>
      </c>
      <c r="J65" s="10">
        <v>70</v>
      </c>
      <c r="K65" s="10">
        <v>1</v>
      </c>
      <c r="M65" s="10">
        <v>1</v>
      </c>
    </row>
    <row r="66" spans="1:13" x14ac:dyDescent="0.25">
      <c r="A66" s="10" t="s">
        <v>2069</v>
      </c>
      <c r="B66" s="10" t="s">
        <v>1072</v>
      </c>
      <c r="C66" s="10" t="s">
        <v>656</v>
      </c>
      <c r="D66" s="10" t="s">
        <v>155</v>
      </c>
      <c r="E66" s="10" t="s">
        <v>47</v>
      </c>
      <c r="F66" s="10" t="s">
        <v>421</v>
      </c>
      <c r="G66" s="10" t="s">
        <v>109</v>
      </c>
      <c r="H66" s="10" t="s">
        <v>1020</v>
      </c>
      <c r="I66" s="10">
        <v>85</v>
      </c>
      <c r="J66" s="10">
        <v>170</v>
      </c>
      <c r="K66" s="10">
        <v>2</v>
      </c>
      <c r="M66" s="10">
        <v>2</v>
      </c>
    </row>
    <row r="67" spans="1:13" x14ac:dyDescent="0.25">
      <c r="A67" s="10" t="s">
        <v>2070</v>
      </c>
      <c r="B67" s="10" t="s">
        <v>1073</v>
      </c>
      <c r="C67" s="10" t="s">
        <v>701</v>
      </c>
      <c r="D67" s="10" t="s">
        <v>408</v>
      </c>
      <c r="E67" s="10" t="s">
        <v>45</v>
      </c>
      <c r="F67" s="10" t="s">
        <v>421</v>
      </c>
      <c r="G67" s="10" t="s">
        <v>109</v>
      </c>
      <c r="H67" s="10" t="s">
        <v>1020</v>
      </c>
      <c r="I67" s="10">
        <v>45</v>
      </c>
      <c r="J67" s="10">
        <v>90</v>
      </c>
      <c r="K67" s="10">
        <v>2</v>
      </c>
      <c r="M67" s="10">
        <v>2</v>
      </c>
    </row>
    <row r="68" spans="1:13" x14ac:dyDescent="0.25">
      <c r="A68" s="10" t="s">
        <v>2070</v>
      </c>
      <c r="B68" s="10" t="s">
        <v>1074</v>
      </c>
      <c r="C68" s="10" t="s">
        <v>656</v>
      </c>
      <c r="D68" s="10" t="s">
        <v>155</v>
      </c>
      <c r="E68" s="10" t="s">
        <v>40</v>
      </c>
      <c r="F68" s="10" t="s">
        <v>421</v>
      </c>
      <c r="G68" s="10" t="s">
        <v>109</v>
      </c>
      <c r="H68" s="10" t="s">
        <v>1020</v>
      </c>
      <c r="I68" s="10">
        <v>85</v>
      </c>
      <c r="J68" s="10">
        <v>170</v>
      </c>
      <c r="K68" s="10">
        <v>2</v>
      </c>
      <c r="M68" s="10">
        <v>2</v>
      </c>
    </row>
    <row r="69" spans="1:13" x14ac:dyDescent="0.25">
      <c r="A69" s="10" t="s">
        <v>2070</v>
      </c>
      <c r="B69" s="10" t="s">
        <v>1075</v>
      </c>
      <c r="C69" s="10" t="s">
        <v>656</v>
      </c>
      <c r="D69" s="10" t="s">
        <v>155</v>
      </c>
      <c r="E69" s="10" t="s">
        <v>46</v>
      </c>
      <c r="F69" s="10" t="s">
        <v>421</v>
      </c>
      <c r="G69" s="10" t="s">
        <v>109</v>
      </c>
      <c r="H69" s="10" t="s">
        <v>1020</v>
      </c>
      <c r="I69" s="10">
        <v>85</v>
      </c>
      <c r="J69" s="10">
        <v>170</v>
      </c>
      <c r="K69" s="10">
        <v>5</v>
      </c>
      <c r="M69" s="10">
        <v>5</v>
      </c>
    </row>
    <row r="70" spans="1:13" x14ac:dyDescent="0.25">
      <c r="A70" s="10" t="s">
        <v>2070</v>
      </c>
      <c r="B70" s="10" t="s">
        <v>1076</v>
      </c>
      <c r="C70" s="10" t="s">
        <v>656</v>
      </c>
      <c r="D70" s="10" t="s">
        <v>155</v>
      </c>
      <c r="E70" s="10" t="s">
        <v>48</v>
      </c>
      <c r="F70" s="10" t="s">
        <v>421</v>
      </c>
      <c r="G70" s="10" t="s">
        <v>109</v>
      </c>
      <c r="H70" s="10" t="s">
        <v>1020</v>
      </c>
      <c r="I70" s="10">
        <v>85</v>
      </c>
      <c r="J70" s="10">
        <v>170</v>
      </c>
      <c r="K70" s="10">
        <v>1</v>
      </c>
      <c r="M70" s="10">
        <v>1</v>
      </c>
    </row>
    <row r="71" spans="1:13" x14ac:dyDescent="0.25">
      <c r="A71" s="10" t="s">
        <v>2071</v>
      </c>
      <c r="B71" s="10" t="s">
        <v>1077</v>
      </c>
      <c r="C71" s="10" t="s">
        <v>701</v>
      </c>
      <c r="D71" s="10" t="s">
        <v>408</v>
      </c>
      <c r="E71" s="10" t="s">
        <v>47</v>
      </c>
      <c r="F71" s="10" t="s">
        <v>421</v>
      </c>
      <c r="G71" s="10" t="s">
        <v>109</v>
      </c>
      <c r="H71" s="10" t="s">
        <v>1020</v>
      </c>
      <c r="I71" s="10">
        <v>45</v>
      </c>
      <c r="J71" s="10">
        <v>90</v>
      </c>
      <c r="K71" s="10">
        <v>2</v>
      </c>
      <c r="M71" s="10">
        <v>2</v>
      </c>
    </row>
    <row r="72" spans="1:13" x14ac:dyDescent="0.25">
      <c r="A72" s="10" t="s">
        <v>2071</v>
      </c>
      <c r="B72" s="10" t="s">
        <v>1078</v>
      </c>
      <c r="C72" s="10" t="s">
        <v>590</v>
      </c>
      <c r="D72" s="10" t="s">
        <v>629</v>
      </c>
      <c r="E72" s="10" t="s">
        <v>34</v>
      </c>
      <c r="F72" s="10" t="s">
        <v>421</v>
      </c>
      <c r="G72" s="10" t="s">
        <v>109</v>
      </c>
      <c r="H72" s="10" t="s">
        <v>1020</v>
      </c>
      <c r="I72" s="10">
        <v>55</v>
      </c>
      <c r="J72" s="10">
        <v>110</v>
      </c>
      <c r="K72" s="10">
        <v>1</v>
      </c>
      <c r="M72" s="10">
        <v>1</v>
      </c>
    </row>
    <row r="73" spans="1:13" x14ac:dyDescent="0.25">
      <c r="A73" s="10" t="s">
        <v>2071</v>
      </c>
      <c r="B73" s="10" t="s">
        <v>1062</v>
      </c>
      <c r="C73" s="10" t="s">
        <v>656</v>
      </c>
      <c r="D73" s="10" t="s">
        <v>155</v>
      </c>
      <c r="E73" s="10" t="s">
        <v>44</v>
      </c>
      <c r="F73" s="10" t="s">
        <v>421</v>
      </c>
      <c r="G73" s="10" t="s">
        <v>109</v>
      </c>
      <c r="H73" s="10" t="s">
        <v>1020</v>
      </c>
      <c r="I73" s="10">
        <v>85</v>
      </c>
      <c r="J73" s="10">
        <v>170</v>
      </c>
      <c r="K73" s="10">
        <v>2</v>
      </c>
      <c r="M73" s="10">
        <v>2</v>
      </c>
    </row>
    <row r="74" spans="1:13" x14ac:dyDescent="0.25">
      <c r="A74" s="10" t="s">
        <v>2072</v>
      </c>
      <c r="B74" s="10" t="s">
        <v>1079</v>
      </c>
      <c r="C74" s="10" t="s">
        <v>942</v>
      </c>
      <c r="D74" s="10" t="s">
        <v>199</v>
      </c>
      <c r="E74" s="10" t="s">
        <v>39</v>
      </c>
      <c r="F74" s="10" t="s">
        <v>421</v>
      </c>
      <c r="G74" s="10" t="s">
        <v>109</v>
      </c>
      <c r="H74" s="10" t="s">
        <v>1020</v>
      </c>
      <c r="I74" s="10">
        <v>75</v>
      </c>
      <c r="J74" s="10">
        <v>150</v>
      </c>
      <c r="K74" s="10">
        <v>2</v>
      </c>
      <c r="M74" s="10">
        <v>2</v>
      </c>
    </row>
    <row r="75" spans="1:13" x14ac:dyDescent="0.25">
      <c r="A75" s="10" t="s">
        <v>2072</v>
      </c>
      <c r="B75" s="10" t="s">
        <v>1080</v>
      </c>
      <c r="C75" s="10" t="s">
        <v>534</v>
      </c>
      <c r="D75" s="10" t="s">
        <v>419</v>
      </c>
      <c r="E75" s="10" t="s">
        <v>45</v>
      </c>
      <c r="F75" s="10" t="s">
        <v>421</v>
      </c>
      <c r="G75" s="10" t="s">
        <v>75</v>
      </c>
      <c r="H75" s="10" t="s">
        <v>1020</v>
      </c>
      <c r="I75" s="10">
        <v>55</v>
      </c>
      <c r="J75" s="10">
        <v>110</v>
      </c>
      <c r="K75" s="10">
        <v>3</v>
      </c>
      <c r="M75" s="10">
        <v>3</v>
      </c>
    </row>
    <row r="76" spans="1:13" x14ac:dyDescent="0.25">
      <c r="A76" s="10" t="s">
        <v>2072</v>
      </c>
      <c r="B76" s="10" t="s">
        <v>1078</v>
      </c>
      <c r="C76" s="10" t="s">
        <v>590</v>
      </c>
      <c r="D76" s="10" t="s">
        <v>629</v>
      </c>
      <c r="E76" s="10" t="s">
        <v>34</v>
      </c>
      <c r="F76" s="10" t="s">
        <v>421</v>
      </c>
      <c r="G76" s="10" t="s">
        <v>109</v>
      </c>
      <c r="H76" s="10" t="s">
        <v>1020</v>
      </c>
      <c r="I76" s="10">
        <v>55</v>
      </c>
      <c r="J76" s="10">
        <v>110</v>
      </c>
      <c r="K76" s="10">
        <v>2</v>
      </c>
      <c r="M76" s="10">
        <v>2</v>
      </c>
    </row>
    <row r="77" spans="1:13" x14ac:dyDescent="0.25">
      <c r="A77" s="10" t="s">
        <v>2072</v>
      </c>
      <c r="B77" s="10" t="s">
        <v>1070</v>
      </c>
      <c r="C77" s="10" t="s">
        <v>590</v>
      </c>
      <c r="D77" s="10" t="s">
        <v>629</v>
      </c>
      <c r="E77" s="10" t="s">
        <v>36</v>
      </c>
      <c r="F77" s="10" t="s">
        <v>421</v>
      </c>
      <c r="G77" s="10" t="s">
        <v>109</v>
      </c>
      <c r="H77" s="10" t="s">
        <v>1020</v>
      </c>
      <c r="I77" s="10">
        <v>55</v>
      </c>
      <c r="J77" s="10">
        <v>110</v>
      </c>
      <c r="K77" s="10">
        <v>3</v>
      </c>
      <c r="M77" s="10">
        <v>3</v>
      </c>
    </row>
    <row r="78" spans="1:13" x14ac:dyDescent="0.25">
      <c r="A78" s="10" t="s">
        <v>2073</v>
      </c>
      <c r="B78" s="10" t="s">
        <v>1081</v>
      </c>
      <c r="C78" s="10" t="s">
        <v>660</v>
      </c>
      <c r="D78" s="10" t="s">
        <v>437</v>
      </c>
      <c r="E78" s="10" t="s">
        <v>37</v>
      </c>
      <c r="F78" s="10" t="s">
        <v>421</v>
      </c>
      <c r="G78" s="10" t="s">
        <v>109</v>
      </c>
      <c r="H78" s="10" t="s">
        <v>1020</v>
      </c>
      <c r="I78" s="10">
        <v>80</v>
      </c>
      <c r="J78" s="10">
        <v>160</v>
      </c>
      <c r="K78" s="10">
        <v>10</v>
      </c>
      <c r="M78" s="10">
        <v>10</v>
      </c>
    </row>
    <row r="79" spans="1:13" x14ac:dyDescent="0.25">
      <c r="A79" s="10" t="s">
        <v>2074</v>
      </c>
      <c r="B79" s="10" t="s">
        <v>1082</v>
      </c>
      <c r="C79" s="10" t="s">
        <v>431</v>
      </c>
      <c r="D79" s="10" t="s">
        <v>167</v>
      </c>
      <c r="E79" s="10" t="s">
        <v>37</v>
      </c>
      <c r="F79" s="10" t="s">
        <v>421</v>
      </c>
      <c r="G79" s="10" t="s">
        <v>75</v>
      </c>
      <c r="H79" s="10" t="s">
        <v>1020</v>
      </c>
      <c r="I79" s="10">
        <v>80</v>
      </c>
      <c r="J79" s="10">
        <v>160</v>
      </c>
      <c r="K79" s="10">
        <v>2</v>
      </c>
      <c r="M79" s="10">
        <v>2</v>
      </c>
    </row>
    <row r="80" spans="1:13" x14ac:dyDescent="0.25">
      <c r="A80" s="10" t="s">
        <v>2074</v>
      </c>
      <c r="B80" s="10" t="s">
        <v>1083</v>
      </c>
      <c r="C80" s="10" t="s">
        <v>431</v>
      </c>
      <c r="D80" s="10" t="s">
        <v>167</v>
      </c>
      <c r="E80" s="10" t="s">
        <v>38</v>
      </c>
      <c r="F80" s="10" t="s">
        <v>421</v>
      </c>
      <c r="G80" s="10" t="s">
        <v>75</v>
      </c>
      <c r="H80" s="10" t="s">
        <v>1020</v>
      </c>
      <c r="I80" s="10">
        <v>80</v>
      </c>
      <c r="J80" s="10">
        <v>160</v>
      </c>
      <c r="K80" s="10">
        <v>2</v>
      </c>
      <c r="M80" s="10">
        <v>2</v>
      </c>
    </row>
    <row r="81" spans="1:13" x14ac:dyDescent="0.25">
      <c r="A81" s="10" t="s">
        <v>2074</v>
      </c>
      <c r="B81" s="10" t="s">
        <v>1084</v>
      </c>
      <c r="C81" s="10" t="s">
        <v>645</v>
      </c>
      <c r="D81" s="10" t="s">
        <v>673</v>
      </c>
      <c r="E81" s="10" t="s">
        <v>46</v>
      </c>
      <c r="F81" s="10" t="s">
        <v>421</v>
      </c>
      <c r="G81" s="10" t="s">
        <v>109</v>
      </c>
      <c r="H81" s="10" t="s">
        <v>1020</v>
      </c>
      <c r="I81" s="10">
        <v>35</v>
      </c>
      <c r="J81" s="10">
        <v>70</v>
      </c>
      <c r="K81" s="10">
        <v>3</v>
      </c>
      <c r="M81" s="10">
        <v>3</v>
      </c>
    </row>
    <row r="82" spans="1:13" x14ac:dyDescent="0.25">
      <c r="A82" s="10" t="s">
        <v>2074</v>
      </c>
      <c r="B82" s="10" t="s">
        <v>1085</v>
      </c>
      <c r="C82" s="10" t="s">
        <v>627</v>
      </c>
      <c r="D82" s="10" t="s">
        <v>629</v>
      </c>
      <c r="E82" s="10" t="s">
        <v>45</v>
      </c>
      <c r="F82" s="10" t="s">
        <v>421</v>
      </c>
      <c r="G82" s="10" t="s">
        <v>109</v>
      </c>
      <c r="H82" s="10" t="s">
        <v>1020</v>
      </c>
      <c r="I82" s="10">
        <v>75</v>
      </c>
      <c r="J82" s="10">
        <v>150</v>
      </c>
      <c r="K82" s="10">
        <v>1</v>
      </c>
      <c r="M82" s="10">
        <v>1</v>
      </c>
    </row>
    <row r="83" spans="1:13" x14ac:dyDescent="0.25">
      <c r="A83" s="10" t="s">
        <v>2075</v>
      </c>
      <c r="B83" s="10" t="s">
        <v>1086</v>
      </c>
      <c r="C83" s="10" t="s">
        <v>652</v>
      </c>
      <c r="D83" s="10" t="s">
        <v>747</v>
      </c>
      <c r="E83" s="10" t="s">
        <v>46</v>
      </c>
      <c r="F83" s="10" t="s">
        <v>421</v>
      </c>
      <c r="G83" s="10" t="s">
        <v>109</v>
      </c>
      <c r="H83" s="10" t="s">
        <v>1020</v>
      </c>
      <c r="I83" s="10">
        <v>35</v>
      </c>
      <c r="J83" s="10">
        <v>70</v>
      </c>
      <c r="K83" s="10">
        <v>10</v>
      </c>
      <c r="M83" s="10">
        <v>10</v>
      </c>
    </row>
    <row r="84" spans="1:13" x14ac:dyDescent="0.25">
      <c r="A84" s="10" t="s">
        <v>2076</v>
      </c>
      <c r="B84" s="10" t="s">
        <v>1086</v>
      </c>
      <c r="C84" s="10" t="s">
        <v>652</v>
      </c>
      <c r="D84" s="10" t="s">
        <v>747</v>
      </c>
      <c r="E84" s="10" t="s">
        <v>46</v>
      </c>
      <c r="F84" s="10" t="s">
        <v>421</v>
      </c>
      <c r="G84" s="10" t="s">
        <v>109</v>
      </c>
      <c r="H84" s="10" t="s">
        <v>1020</v>
      </c>
      <c r="I84" s="10">
        <v>35</v>
      </c>
      <c r="J84" s="10">
        <v>70</v>
      </c>
      <c r="K84" s="10">
        <v>10</v>
      </c>
      <c r="M84" s="10">
        <v>10</v>
      </c>
    </row>
    <row r="85" spans="1:13" x14ac:dyDescent="0.25">
      <c r="A85" s="10" t="s">
        <v>2077</v>
      </c>
      <c r="B85" s="10" t="s">
        <v>1086</v>
      </c>
      <c r="C85" s="10" t="s">
        <v>652</v>
      </c>
      <c r="D85" s="10" t="s">
        <v>747</v>
      </c>
      <c r="E85" s="10" t="s">
        <v>46</v>
      </c>
      <c r="F85" s="10" t="s">
        <v>421</v>
      </c>
      <c r="G85" s="10" t="s">
        <v>109</v>
      </c>
      <c r="H85" s="10" t="s">
        <v>1020</v>
      </c>
      <c r="I85" s="10">
        <v>35</v>
      </c>
      <c r="J85" s="10">
        <v>70</v>
      </c>
      <c r="K85" s="10">
        <v>10</v>
      </c>
      <c r="M85" s="10">
        <v>10</v>
      </c>
    </row>
    <row r="86" spans="1:13" x14ac:dyDescent="0.25">
      <c r="A86" s="10" t="s">
        <v>2078</v>
      </c>
      <c r="B86" s="10" t="s">
        <v>1087</v>
      </c>
      <c r="C86" s="10" t="s">
        <v>590</v>
      </c>
      <c r="D86" s="10" t="s">
        <v>629</v>
      </c>
      <c r="E86" s="10" t="s">
        <v>37</v>
      </c>
      <c r="F86" s="10" t="s">
        <v>421</v>
      </c>
      <c r="G86" s="10" t="s">
        <v>109</v>
      </c>
      <c r="H86" s="10" t="s">
        <v>1020</v>
      </c>
      <c r="I86" s="10">
        <v>55</v>
      </c>
      <c r="J86" s="10">
        <v>110</v>
      </c>
      <c r="K86" s="10">
        <v>9</v>
      </c>
      <c r="M86" s="10">
        <v>9</v>
      </c>
    </row>
    <row r="87" spans="1:13" x14ac:dyDescent="0.25">
      <c r="A87" s="10" t="s">
        <v>2079</v>
      </c>
      <c r="B87" s="10" t="s">
        <v>1088</v>
      </c>
      <c r="C87" s="10" t="s">
        <v>660</v>
      </c>
      <c r="D87" s="10" t="s">
        <v>629</v>
      </c>
      <c r="E87" s="10" t="s">
        <v>38</v>
      </c>
      <c r="F87" s="10" t="s">
        <v>421</v>
      </c>
      <c r="G87" s="10" t="s">
        <v>109</v>
      </c>
      <c r="H87" s="10" t="s">
        <v>1020</v>
      </c>
      <c r="I87" s="10">
        <v>80</v>
      </c>
      <c r="J87" s="10">
        <v>160</v>
      </c>
      <c r="K87" s="10">
        <v>10</v>
      </c>
      <c r="M87" s="10">
        <v>10</v>
      </c>
    </row>
    <row r="88" spans="1:13" x14ac:dyDescent="0.25">
      <c r="A88" s="10" t="s">
        <v>2080</v>
      </c>
      <c r="B88" s="10" t="s">
        <v>1089</v>
      </c>
      <c r="C88" s="10" t="s">
        <v>470</v>
      </c>
      <c r="D88" s="10" t="s">
        <v>167</v>
      </c>
      <c r="E88" s="10" t="s">
        <v>37</v>
      </c>
      <c r="F88" s="10" t="s">
        <v>421</v>
      </c>
      <c r="G88" s="10" t="s">
        <v>75</v>
      </c>
      <c r="H88" s="10" t="s">
        <v>1020</v>
      </c>
      <c r="I88" s="10">
        <v>120</v>
      </c>
      <c r="J88" s="10">
        <v>240</v>
      </c>
      <c r="K88" s="10">
        <v>1</v>
      </c>
      <c r="M88" s="10">
        <v>1</v>
      </c>
    </row>
    <row r="89" spans="1:13" x14ac:dyDescent="0.25">
      <c r="A89" s="10" t="s">
        <v>2080</v>
      </c>
      <c r="B89" s="10" t="s">
        <v>1090</v>
      </c>
      <c r="C89" s="10" t="s">
        <v>470</v>
      </c>
      <c r="D89" s="10" t="s">
        <v>167</v>
      </c>
      <c r="E89" s="10" t="s">
        <v>38</v>
      </c>
      <c r="F89" s="10" t="s">
        <v>421</v>
      </c>
      <c r="G89" s="10" t="s">
        <v>75</v>
      </c>
      <c r="H89" s="10" t="s">
        <v>1020</v>
      </c>
      <c r="I89" s="10">
        <v>120</v>
      </c>
      <c r="J89" s="10">
        <v>240</v>
      </c>
      <c r="K89" s="10">
        <v>6</v>
      </c>
      <c r="M89" s="10">
        <v>6</v>
      </c>
    </row>
    <row r="90" spans="1:13" x14ac:dyDescent="0.25">
      <c r="A90" s="10" t="s">
        <v>2081</v>
      </c>
      <c r="B90" s="10" t="s">
        <v>1085</v>
      </c>
      <c r="C90" s="10" t="s">
        <v>627</v>
      </c>
      <c r="D90" s="10" t="s">
        <v>629</v>
      </c>
      <c r="E90" s="10" t="s">
        <v>45</v>
      </c>
      <c r="F90" s="10" t="s">
        <v>421</v>
      </c>
      <c r="G90" s="10" t="s">
        <v>109</v>
      </c>
      <c r="H90" s="10" t="s">
        <v>1020</v>
      </c>
      <c r="I90" s="10">
        <v>75</v>
      </c>
      <c r="J90" s="10">
        <v>150</v>
      </c>
      <c r="K90" s="10">
        <v>9</v>
      </c>
      <c r="M90" s="10">
        <v>9</v>
      </c>
    </row>
    <row r="91" spans="1:13" x14ac:dyDescent="0.25">
      <c r="A91" s="10" t="s">
        <v>2082</v>
      </c>
      <c r="B91" s="10" t="s">
        <v>1089</v>
      </c>
      <c r="C91" s="10" t="s">
        <v>470</v>
      </c>
      <c r="D91" s="10" t="s">
        <v>167</v>
      </c>
      <c r="E91" s="10" t="s">
        <v>37</v>
      </c>
      <c r="F91" s="10" t="s">
        <v>421</v>
      </c>
      <c r="G91" s="10" t="s">
        <v>75</v>
      </c>
      <c r="H91" s="10" t="s">
        <v>1020</v>
      </c>
      <c r="I91" s="10">
        <v>120</v>
      </c>
      <c r="J91" s="10">
        <v>240</v>
      </c>
      <c r="K91" s="10">
        <v>4</v>
      </c>
      <c r="M91" s="10">
        <v>4</v>
      </c>
    </row>
    <row r="92" spans="1:13" x14ac:dyDescent="0.25">
      <c r="A92" s="10" t="s">
        <v>2082</v>
      </c>
      <c r="B92" s="10" t="s">
        <v>1091</v>
      </c>
      <c r="C92" s="10" t="s">
        <v>627</v>
      </c>
      <c r="D92" s="10" t="s">
        <v>629</v>
      </c>
      <c r="E92" s="10" t="s">
        <v>47</v>
      </c>
      <c r="F92" s="10" t="s">
        <v>421</v>
      </c>
      <c r="G92" s="10" t="s">
        <v>109</v>
      </c>
      <c r="H92" s="10" t="s">
        <v>1020</v>
      </c>
      <c r="I92" s="10">
        <v>75</v>
      </c>
      <c r="J92" s="10">
        <v>150</v>
      </c>
      <c r="K92" s="10">
        <v>4</v>
      </c>
      <c r="M92" s="10">
        <v>4</v>
      </c>
    </row>
    <row r="93" spans="1:13" x14ac:dyDescent="0.25">
      <c r="A93" s="10" t="s">
        <v>2082</v>
      </c>
      <c r="B93" s="10" t="s">
        <v>1092</v>
      </c>
      <c r="C93" s="10" t="s">
        <v>627</v>
      </c>
      <c r="D93" s="10" t="s">
        <v>629</v>
      </c>
      <c r="E93" s="10" t="s">
        <v>48</v>
      </c>
      <c r="F93" s="10" t="s">
        <v>421</v>
      </c>
      <c r="G93" s="10" t="s">
        <v>109</v>
      </c>
      <c r="H93" s="10" t="s">
        <v>1020</v>
      </c>
      <c r="I93" s="10">
        <v>75</v>
      </c>
      <c r="J93" s="10">
        <v>150</v>
      </c>
      <c r="K93" s="10">
        <v>2</v>
      </c>
      <c r="M93" s="10">
        <v>2</v>
      </c>
    </row>
    <row r="94" spans="1:13" x14ac:dyDescent="0.25">
      <c r="A94" s="10" t="s">
        <v>2083</v>
      </c>
      <c r="B94" s="10" t="s">
        <v>1093</v>
      </c>
      <c r="C94" s="10" t="s">
        <v>900</v>
      </c>
      <c r="D94" s="10" t="s">
        <v>902</v>
      </c>
      <c r="E94" s="10" t="s">
        <v>39</v>
      </c>
      <c r="F94" s="10" t="s">
        <v>421</v>
      </c>
      <c r="G94" s="10" t="s">
        <v>109</v>
      </c>
      <c r="H94" s="10" t="s">
        <v>1020</v>
      </c>
      <c r="I94" s="10">
        <v>80</v>
      </c>
      <c r="J94" s="10">
        <v>160</v>
      </c>
      <c r="K94" s="10">
        <v>2</v>
      </c>
      <c r="M94" s="10">
        <v>2</v>
      </c>
    </row>
    <row r="95" spans="1:13" x14ac:dyDescent="0.25">
      <c r="A95" s="10" t="s">
        <v>2083</v>
      </c>
      <c r="B95" s="10" t="s">
        <v>1094</v>
      </c>
      <c r="C95" s="10" t="s">
        <v>507</v>
      </c>
      <c r="D95" s="10" t="s">
        <v>509</v>
      </c>
      <c r="E95" s="10" t="s">
        <v>42</v>
      </c>
      <c r="F95" s="10" t="s">
        <v>421</v>
      </c>
      <c r="G95" s="10" t="s">
        <v>75</v>
      </c>
      <c r="H95" s="10" t="s">
        <v>1020</v>
      </c>
      <c r="I95" s="10">
        <v>75</v>
      </c>
      <c r="J95" s="10">
        <v>150</v>
      </c>
      <c r="K95" s="10">
        <v>2</v>
      </c>
      <c r="M95" s="10">
        <v>2</v>
      </c>
    </row>
    <row r="96" spans="1:13" x14ac:dyDescent="0.25">
      <c r="A96" s="10" t="s">
        <v>2083</v>
      </c>
      <c r="B96" s="10" t="s">
        <v>1095</v>
      </c>
      <c r="C96" s="10" t="s">
        <v>417</v>
      </c>
      <c r="D96" s="10" t="s">
        <v>419</v>
      </c>
      <c r="E96" s="10" t="s">
        <v>37</v>
      </c>
      <c r="F96" s="10" t="s">
        <v>421</v>
      </c>
      <c r="G96" s="10" t="s">
        <v>75</v>
      </c>
      <c r="H96" s="10" t="s">
        <v>1020</v>
      </c>
      <c r="I96" s="10">
        <v>85</v>
      </c>
      <c r="J96" s="10">
        <v>170</v>
      </c>
      <c r="K96" s="10">
        <v>6</v>
      </c>
      <c r="M96" s="10">
        <v>6</v>
      </c>
    </row>
    <row r="97" spans="1:13" x14ac:dyDescent="0.25">
      <c r="A97" s="10" t="s">
        <v>2084</v>
      </c>
      <c r="B97" s="10" t="s">
        <v>1096</v>
      </c>
      <c r="C97" s="10" t="s">
        <v>627</v>
      </c>
      <c r="D97" s="10" t="s">
        <v>629</v>
      </c>
      <c r="E97" s="10" t="s">
        <v>36</v>
      </c>
      <c r="F97" s="10" t="s">
        <v>421</v>
      </c>
      <c r="G97" s="10" t="s">
        <v>109</v>
      </c>
      <c r="H97" s="10" t="s">
        <v>1020</v>
      </c>
      <c r="I97" s="10">
        <v>75</v>
      </c>
      <c r="J97" s="10">
        <v>150</v>
      </c>
      <c r="K97" s="10">
        <v>10</v>
      </c>
      <c r="M97" s="10">
        <v>10</v>
      </c>
    </row>
    <row r="98" spans="1:13" x14ac:dyDescent="0.25">
      <c r="A98" s="10" t="s">
        <v>2085</v>
      </c>
      <c r="B98" s="10" t="s">
        <v>1097</v>
      </c>
      <c r="C98" s="10" t="s">
        <v>645</v>
      </c>
      <c r="D98" s="10" t="s">
        <v>155</v>
      </c>
      <c r="E98" s="10" t="s">
        <v>40</v>
      </c>
      <c r="F98" s="10" t="s">
        <v>421</v>
      </c>
      <c r="G98" s="10" t="s">
        <v>109</v>
      </c>
      <c r="H98" s="10" t="s">
        <v>1020</v>
      </c>
      <c r="I98" s="10">
        <v>35</v>
      </c>
      <c r="J98" s="10">
        <v>70</v>
      </c>
      <c r="K98" s="10">
        <v>5</v>
      </c>
      <c r="M98" s="10">
        <v>5</v>
      </c>
    </row>
    <row r="99" spans="1:13" x14ac:dyDescent="0.25">
      <c r="A99" s="10" t="s">
        <v>2085</v>
      </c>
      <c r="B99" s="10" t="s">
        <v>1098</v>
      </c>
      <c r="C99" s="10" t="s">
        <v>660</v>
      </c>
      <c r="D99" s="10" t="s">
        <v>629</v>
      </c>
      <c r="E99" s="10" t="s">
        <v>35</v>
      </c>
      <c r="F99" s="10" t="s">
        <v>421</v>
      </c>
      <c r="G99" s="10" t="s">
        <v>109</v>
      </c>
      <c r="H99" s="10" t="s">
        <v>1020</v>
      </c>
      <c r="I99" s="10">
        <v>80</v>
      </c>
      <c r="J99" s="10">
        <v>160</v>
      </c>
      <c r="K99" s="10">
        <v>4</v>
      </c>
      <c r="M99" s="10">
        <v>4</v>
      </c>
    </row>
    <row r="100" spans="1:13" x14ac:dyDescent="0.25">
      <c r="A100" s="10" t="s">
        <v>2086</v>
      </c>
      <c r="B100" s="10" t="s">
        <v>1094</v>
      </c>
      <c r="C100" s="10" t="s">
        <v>507</v>
      </c>
      <c r="D100" s="10" t="s">
        <v>509</v>
      </c>
      <c r="E100" s="10" t="s">
        <v>42</v>
      </c>
      <c r="F100" s="10" t="s">
        <v>421</v>
      </c>
      <c r="G100" s="10" t="s">
        <v>75</v>
      </c>
      <c r="H100" s="10" t="s">
        <v>1020</v>
      </c>
      <c r="I100" s="10">
        <v>75</v>
      </c>
      <c r="J100" s="10">
        <v>150</v>
      </c>
      <c r="K100" s="10">
        <v>1</v>
      </c>
      <c r="M100" s="10">
        <v>1</v>
      </c>
    </row>
    <row r="101" spans="1:13" x14ac:dyDescent="0.25">
      <c r="A101" s="10" t="s">
        <v>2086</v>
      </c>
      <c r="B101" s="10" t="s">
        <v>1099</v>
      </c>
      <c r="C101" s="10" t="s">
        <v>883</v>
      </c>
      <c r="D101" s="10" t="s">
        <v>155</v>
      </c>
      <c r="E101" s="10" t="s">
        <v>39</v>
      </c>
      <c r="F101" s="10" t="s">
        <v>421</v>
      </c>
      <c r="G101" s="10" t="s">
        <v>109</v>
      </c>
      <c r="H101" s="10" t="s">
        <v>1020</v>
      </c>
      <c r="I101" s="10">
        <v>80</v>
      </c>
      <c r="J101" s="10">
        <v>160</v>
      </c>
      <c r="K101" s="10">
        <v>2</v>
      </c>
      <c r="M101" s="10">
        <v>2</v>
      </c>
    </row>
    <row r="102" spans="1:13" x14ac:dyDescent="0.25">
      <c r="A102" s="10" t="s">
        <v>2086</v>
      </c>
      <c r="B102" s="10" t="s">
        <v>1100</v>
      </c>
      <c r="C102" s="10" t="s">
        <v>660</v>
      </c>
      <c r="D102" s="10" t="s">
        <v>629</v>
      </c>
      <c r="E102" s="10" t="s">
        <v>36</v>
      </c>
      <c r="F102" s="10" t="s">
        <v>421</v>
      </c>
      <c r="G102" s="10" t="s">
        <v>109</v>
      </c>
      <c r="H102" s="10" t="s">
        <v>1020</v>
      </c>
      <c r="I102" s="10">
        <v>80</v>
      </c>
      <c r="J102" s="10">
        <v>160</v>
      </c>
      <c r="K102" s="10">
        <v>4</v>
      </c>
      <c r="M102" s="10">
        <v>4</v>
      </c>
    </row>
    <row r="103" spans="1:13" x14ac:dyDescent="0.25">
      <c r="A103" s="10" t="s">
        <v>2087</v>
      </c>
      <c r="B103" s="10" t="s">
        <v>1101</v>
      </c>
      <c r="C103" s="10" t="s">
        <v>431</v>
      </c>
      <c r="D103" s="10" t="s">
        <v>167</v>
      </c>
      <c r="E103" s="10" t="s">
        <v>39</v>
      </c>
      <c r="F103" s="10" t="s">
        <v>421</v>
      </c>
      <c r="G103" s="10" t="s">
        <v>75</v>
      </c>
      <c r="H103" s="10" t="s">
        <v>1020</v>
      </c>
      <c r="I103" s="10">
        <v>80</v>
      </c>
      <c r="J103" s="10">
        <v>160</v>
      </c>
      <c r="K103" s="10">
        <v>1</v>
      </c>
      <c r="M103" s="10">
        <v>1</v>
      </c>
    </row>
    <row r="104" spans="1:13" x14ac:dyDescent="0.25">
      <c r="A104" s="10" t="s">
        <v>2087</v>
      </c>
      <c r="B104" s="10" t="s">
        <v>1102</v>
      </c>
      <c r="C104" s="10" t="s">
        <v>431</v>
      </c>
      <c r="D104" s="10" t="s">
        <v>167</v>
      </c>
      <c r="E104" s="10" t="s">
        <v>42</v>
      </c>
      <c r="F104" s="10" t="s">
        <v>421</v>
      </c>
      <c r="G104" s="10" t="s">
        <v>75</v>
      </c>
      <c r="H104" s="10" t="s">
        <v>1020</v>
      </c>
      <c r="I104" s="10">
        <v>80</v>
      </c>
      <c r="J104" s="10">
        <v>160</v>
      </c>
      <c r="K104" s="10">
        <v>2</v>
      </c>
      <c r="M104" s="10">
        <v>2</v>
      </c>
    </row>
    <row r="105" spans="1:13" x14ac:dyDescent="0.25">
      <c r="A105" s="10" t="s">
        <v>2087</v>
      </c>
      <c r="B105" s="10" t="s">
        <v>1103</v>
      </c>
      <c r="C105" s="10" t="s">
        <v>431</v>
      </c>
      <c r="D105" s="10" t="s">
        <v>80</v>
      </c>
      <c r="E105" s="10" t="s">
        <v>34</v>
      </c>
      <c r="F105" s="10" t="s">
        <v>421</v>
      </c>
      <c r="G105" s="10" t="s">
        <v>75</v>
      </c>
      <c r="H105" s="10" t="s">
        <v>1020</v>
      </c>
      <c r="I105" s="10">
        <v>80</v>
      </c>
      <c r="J105" s="10">
        <v>160</v>
      </c>
      <c r="K105" s="10">
        <v>1</v>
      </c>
      <c r="M105" s="10">
        <v>1</v>
      </c>
    </row>
    <row r="106" spans="1:13" x14ac:dyDescent="0.25">
      <c r="A106" s="10" t="s">
        <v>2087</v>
      </c>
      <c r="B106" s="10" t="s">
        <v>1104</v>
      </c>
      <c r="C106" s="10" t="s">
        <v>590</v>
      </c>
      <c r="D106" s="10" t="s">
        <v>629</v>
      </c>
      <c r="E106" s="10" t="s">
        <v>44</v>
      </c>
      <c r="F106" s="10" t="s">
        <v>421</v>
      </c>
      <c r="G106" s="10" t="s">
        <v>109</v>
      </c>
      <c r="H106" s="10" t="s">
        <v>1020</v>
      </c>
      <c r="I106" s="10">
        <v>55</v>
      </c>
      <c r="J106" s="10">
        <v>110</v>
      </c>
      <c r="K106" s="10">
        <v>5</v>
      </c>
      <c r="M106" s="10">
        <v>5</v>
      </c>
    </row>
    <row r="107" spans="1:13" x14ac:dyDescent="0.25">
      <c r="A107" s="10" t="s">
        <v>2087</v>
      </c>
      <c r="B107" s="10" t="s">
        <v>1105</v>
      </c>
      <c r="C107" s="10" t="s">
        <v>627</v>
      </c>
      <c r="D107" s="10" t="s">
        <v>629</v>
      </c>
      <c r="E107" s="10" t="s">
        <v>39</v>
      </c>
      <c r="F107" s="10" t="s">
        <v>421</v>
      </c>
      <c r="G107" s="10" t="s">
        <v>109</v>
      </c>
      <c r="H107" s="10" t="s">
        <v>1020</v>
      </c>
      <c r="I107" s="10">
        <v>75</v>
      </c>
      <c r="J107" s="10">
        <v>150</v>
      </c>
      <c r="K107" s="10">
        <v>1</v>
      </c>
      <c r="M107" s="10">
        <v>1</v>
      </c>
    </row>
    <row r="108" spans="1:13" x14ac:dyDescent="0.25">
      <c r="A108" s="10" t="s">
        <v>2088</v>
      </c>
      <c r="B108" s="10" t="s">
        <v>1089</v>
      </c>
      <c r="C108" s="10" t="s">
        <v>470</v>
      </c>
      <c r="D108" s="10" t="s">
        <v>167</v>
      </c>
      <c r="E108" s="10" t="s">
        <v>37</v>
      </c>
      <c r="F108" s="10" t="s">
        <v>421</v>
      </c>
      <c r="G108" s="10" t="s">
        <v>75</v>
      </c>
      <c r="H108" s="10" t="s">
        <v>1020</v>
      </c>
      <c r="I108" s="10">
        <v>120</v>
      </c>
      <c r="J108" s="10">
        <v>240</v>
      </c>
      <c r="K108" s="10">
        <v>2</v>
      </c>
      <c r="M108" s="10">
        <v>2</v>
      </c>
    </row>
    <row r="109" spans="1:13" x14ac:dyDescent="0.25">
      <c r="A109" s="10" t="s">
        <v>2088</v>
      </c>
      <c r="B109" s="10" t="s">
        <v>1106</v>
      </c>
      <c r="C109" s="10" t="s">
        <v>627</v>
      </c>
      <c r="D109" s="10" t="s">
        <v>629</v>
      </c>
      <c r="E109" s="10" t="s">
        <v>38</v>
      </c>
      <c r="F109" s="10" t="s">
        <v>421</v>
      </c>
      <c r="G109" s="10" t="s">
        <v>109</v>
      </c>
      <c r="H109" s="10" t="s">
        <v>1020</v>
      </c>
      <c r="I109" s="10">
        <v>75</v>
      </c>
      <c r="J109" s="10">
        <v>150</v>
      </c>
      <c r="K109" s="10">
        <v>8</v>
      </c>
      <c r="M109" s="10">
        <v>8</v>
      </c>
    </row>
    <row r="110" spans="1:13" x14ac:dyDescent="0.25">
      <c r="A110" s="10" t="s">
        <v>2089</v>
      </c>
      <c r="B110" s="10" t="s">
        <v>1101</v>
      </c>
      <c r="C110" s="10" t="s">
        <v>431</v>
      </c>
      <c r="D110" s="10" t="s">
        <v>167</v>
      </c>
      <c r="E110" s="10" t="s">
        <v>39</v>
      </c>
      <c r="F110" s="10" t="s">
        <v>421</v>
      </c>
      <c r="G110" s="10" t="s">
        <v>75</v>
      </c>
      <c r="H110" s="10" t="s">
        <v>1020</v>
      </c>
      <c r="I110" s="10">
        <v>80</v>
      </c>
      <c r="J110" s="10">
        <v>160</v>
      </c>
      <c r="K110" s="10">
        <v>2</v>
      </c>
      <c r="M110" s="10">
        <v>2</v>
      </c>
    </row>
    <row r="111" spans="1:13" x14ac:dyDescent="0.25">
      <c r="A111" s="10" t="s">
        <v>2089</v>
      </c>
      <c r="B111" s="10" t="s">
        <v>1095</v>
      </c>
      <c r="C111" s="10" t="s">
        <v>417</v>
      </c>
      <c r="D111" s="10" t="s">
        <v>419</v>
      </c>
      <c r="E111" s="10" t="s">
        <v>37</v>
      </c>
      <c r="F111" s="10" t="s">
        <v>421</v>
      </c>
      <c r="G111" s="10" t="s">
        <v>75</v>
      </c>
      <c r="H111" s="10" t="s">
        <v>1020</v>
      </c>
      <c r="I111" s="10">
        <v>85</v>
      </c>
      <c r="J111" s="10">
        <v>170</v>
      </c>
      <c r="K111" s="10">
        <v>4</v>
      </c>
      <c r="M111" s="10">
        <v>4</v>
      </c>
    </row>
    <row r="112" spans="1:13" x14ac:dyDescent="0.25">
      <c r="A112" s="10" t="s">
        <v>2089</v>
      </c>
      <c r="B112" s="10" t="s">
        <v>1092</v>
      </c>
      <c r="C112" s="10" t="s">
        <v>627</v>
      </c>
      <c r="D112" s="10" t="s">
        <v>629</v>
      </c>
      <c r="E112" s="10" t="s">
        <v>48</v>
      </c>
      <c r="F112" s="10" t="s">
        <v>421</v>
      </c>
      <c r="G112" s="10" t="s">
        <v>109</v>
      </c>
      <c r="H112" s="10" t="s">
        <v>1020</v>
      </c>
      <c r="I112" s="10">
        <v>75</v>
      </c>
      <c r="J112" s="10">
        <v>150</v>
      </c>
      <c r="K112" s="10">
        <v>2</v>
      </c>
      <c r="M112" s="10">
        <v>2</v>
      </c>
    </row>
    <row r="113" spans="1:13" x14ac:dyDescent="0.25">
      <c r="A113" s="10" t="s">
        <v>2090</v>
      </c>
      <c r="B113" s="10" t="s">
        <v>1100</v>
      </c>
      <c r="C113" s="10" t="s">
        <v>660</v>
      </c>
      <c r="D113" s="10" t="s">
        <v>629</v>
      </c>
      <c r="E113" s="10" t="s">
        <v>36</v>
      </c>
      <c r="F113" s="10" t="s">
        <v>421</v>
      </c>
      <c r="G113" s="10" t="s">
        <v>109</v>
      </c>
      <c r="H113" s="10" t="s">
        <v>1020</v>
      </c>
      <c r="I113" s="10">
        <v>80</v>
      </c>
      <c r="J113" s="10">
        <v>160</v>
      </c>
      <c r="K113" s="10">
        <v>2</v>
      </c>
      <c r="M113" s="10">
        <v>2</v>
      </c>
    </row>
    <row r="114" spans="1:13" x14ac:dyDescent="0.25">
      <c r="A114" s="10" t="s">
        <v>2090</v>
      </c>
      <c r="B114" s="10" t="s">
        <v>1107</v>
      </c>
      <c r="C114" s="10" t="s">
        <v>660</v>
      </c>
      <c r="D114" s="10" t="s">
        <v>629</v>
      </c>
      <c r="E114" s="10" t="s">
        <v>40</v>
      </c>
      <c r="F114" s="10" t="s">
        <v>421</v>
      </c>
      <c r="G114" s="10" t="s">
        <v>109</v>
      </c>
      <c r="H114" s="10" t="s">
        <v>1020</v>
      </c>
      <c r="I114" s="10">
        <v>80</v>
      </c>
      <c r="J114" s="10">
        <v>160</v>
      </c>
      <c r="K114" s="10">
        <v>8</v>
      </c>
      <c r="M114" s="10">
        <v>8</v>
      </c>
    </row>
    <row r="115" spans="1:13" x14ac:dyDescent="0.25">
      <c r="A115" s="10" t="s">
        <v>2091</v>
      </c>
      <c r="B115" s="10" t="s">
        <v>1101</v>
      </c>
      <c r="C115" s="10" t="s">
        <v>431</v>
      </c>
      <c r="D115" s="10" t="s">
        <v>167</v>
      </c>
      <c r="E115" s="10" t="s">
        <v>39</v>
      </c>
      <c r="F115" s="10" t="s">
        <v>421</v>
      </c>
      <c r="G115" s="10" t="s">
        <v>75</v>
      </c>
      <c r="H115" s="10" t="s">
        <v>1020</v>
      </c>
      <c r="I115" s="10">
        <v>80</v>
      </c>
      <c r="J115" s="10">
        <v>160</v>
      </c>
      <c r="K115" s="10">
        <v>3</v>
      </c>
      <c r="M115" s="10">
        <v>3</v>
      </c>
    </row>
    <row r="116" spans="1:13" x14ac:dyDescent="0.25">
      <c r="A116" s="10" t="s">
        <v>2091</v>
      </c>
      <c r="B116" s="10" t="s">
        <v>1064</v>
      </c>
      <c r="C116" s="10" t="s">
        <v>431</v>
      </c>
      <c r="D116" s="10" t="s">
        <v>167</v>
      </c>
      <c r="E116" s="10" t="s">
        <v>40</v>
      </c>
      <c r="F116" s="10" t="s">
        <v>421</v>
      </c>
      <c r="G116" s="10" t="s">
        <v>75</v>
      </c>
      <c r="H116" s="10" t="s">
        <v>1020</v>
      </c>
      <c r="I116" s="10">
        <v>80</v>
      </c>
      <c r="J116" s="10">
        <v>160</v>
      </c>
      <c r="K116" s="10">
        <v>2</v>
      </c>
      <c r="M116" s="10">
        <v>2</v>
      </c>
    </row>
    <row r="117" spans="1:13" x14ac:dyDescent="0.25">
      <c r="A117" s="10" t="s">
        <v>2091</v>
      </c>
      <c r="B117" s="10" t="s">
        <v>1108</v>
      </c>
      <c r="C117" s="10" t="s">
        <v>534</v>
      </c>
      <c r="D117" s="10" t="s">
        <v>419</v>
      </c>
      <c r="E117" s="10" t="s">
        <v>44</v>
      </c>
      <c r="F117" s="10" t="s">
        <v>421</v>
      </c>
      <c r="G117" s="10" t="s">
        <v>75</v>
      </c>
      <c r="H117" s="10" t="s">
        <v>1020</v>
      </c>
      <c r="I117" s="10">
        <v>55</v>
      </c>
      <c r="J117" s="10">
        <v>110</v>
      </c>
      <c r="K117" s="10">
        <v>1</v>
      </c>
      <c r="M117" s="10">
        <v>1</v>
      </c>
    </row>
    <row r="118" spans="1:13" x14ac:dyDescent="0.25">
      <c r="A118" s="10" t="s">
        <v>2091</v>
      </c>
      <c r="B118" s="10" t="s">
        <v>1109</v>
      </c>
      <c r="C118" s="10" t="s">
        <v>627</v>
      </c>
      <c r="D118" s="10" t="s">
        <v>629</v>
      </c>
      <c r="E118" s="10" t="s">
        <v>35</v>
      </c>
      <c r="F118" s="10" t="s">
        <v>421</v>
      </c>
      <c r="G118" s="10" t="s">
        <v>109</v>
      </c>
      <c r="H118" s="10" t="s">
        <v>1020</v>
      </c>
      <c r="I118" s="10">
        <v>75</v>
      </c>
      <c r="J118" s="10">
        <v>150</v>
      </c>
      <c r="K118" s="10">
        <v>2</v>
      </c>
      <c r="M118" s="10">
        <v>2</v>
      </c>
    </row>
    <row r="119" spans="1:13" x14ac:dyDescent="0.25">
      <c r="A119" s="10" t="s">
        <v>2091</v>
      </c>
      <c r="B119" s="10" t="s">
        <v>1076</v>
      </c>
      <c r="C119" s="10" t="s">
        <v>656</v>
      </c>
      <c r="D119" s="10" t="s">
        <v>155</v>
      </c>
      <c r="E119" s="10" t="s">
        <v>48</v>
      </c>
      <c r="F119" s="10" t="s">
        <v>421</v>
      </c>
      <c r="G119" s="10" t="s">
        <v>109</v>
      </c>
      <c r="H119" s="10" t="s">
        <v>1020</v>
      </c>
      <c r="I119" s="10">
        <v>85</v>
      </c>
      <c r="J119" s="10">
        <v>170</v>
      </c>
      <c r="K119" s="10">
        <v>1</v>
      </c>
      <c r="M119" s="10">
        <v>1</v>
      </c>
    </row>
    <row r="120" spans="1:13" x14ac:dyDescent="0.25">
      <c r="A120" s="10" t="s">
        <v>2092</v>
      </c>
      <c r="B120" s="10" t="s">
        <v>1110</v>
      </c>
      <c r="C120" s="10" t="s">
        <v>120</v>
      </c>
      <c r="D120" s="10" t="s">
        <v>125</v>
      </c>
      <c r="E120" s="10" t="s">
        <v>30</v>
      </c>
      <c r="F120" s="10" t="s">
        <v>69</v>
      </c>
      <c r="G120" s="10" t="s">
        <v>109</v>
      </c>
      <c r="H120" s="10" t="s">
        <v>1020</v>
      </c>
      <c r="I120" s="10">
        <v>32.5</v>
      </c>
      <c r="J120" s="10">
        <v>65</v>
      </c>
      <c r="K120" s="10">
        <v>10</v>
      </c>
      <c r="M120" s="10">
        <v>10</v>
      </c>
    </row>
    <row r="121" spans="1:13" x14ac:dyDescent="0.25">
      <c r="A121" s="10" t="s">
        <v>2093</v>
      </c>
      <c r="B121" s="10" t="s">
        <v>1111</v>
      </c>
      <c r="C121" s="10" t="s">
        <v>814</v>
      </c>
      <c r="D121" s="10" t="s">
        <v>816</v>
      </c>
      <c r="E121" s="10" t="s">
        <v>40</v>
      </c>
      <c r="F121" s="10" t="s">
        <v>421</v>
      </c>
      <c r="G121" s="10" t="s">
        <v>109</v>
      </c>
      <c r="H121" s="10" t="s">
        <v>1020</v>
      </c>
      <c r="I121" s="10">
        <v>75</v>
      </c>
      <c r="J121" s="10">
        <v>150</v>
      </c>
      <c r="K121" s="10">
        <v>2</v>
      </c>
      <c r="M121" s="10">
        <v>2</v>
      </c>
    </row>
    <row r="122" spans="1:13" x14ac:dyDescent="0.25">
      <c r="A122" s="10" t="s">
        <v>2093</v>
      </c>
      <c r="B122" s="10" t="s">
        <v>1068</v>
      </c>
      <c r="C122" s="10" t="s">
        <v>652</v>
      </c>
      <c r="D122" s="10" t="s">
        <v>747</v>
      </c>
      <c r="E122" s="10" t="s">
        <v>40</v>
      </c>
      <c r="F122" s="10" t="s">
        <v>421</v>
      </c>
      <c r="G122" s="10" t="s">
        <v>109</v>
      </c>
      <c r="H122" s="10" t="s">
        <v>1020</v>
      </c>
      <c r="I122" s="10">
        <v>35</v>
      </c>
      <c r="J122" s="10">
        <v>70</v>
      </c>
      <c r="K122" s="10">
        <v>2</v>
      </c>
      <c r="M122" s="10">
        <v>2</v>
      </c>
    </row>
    <row r="123" spans="1:13" x14ac:dyDescent="0.25">
      <c r="A123" s="10" t="s">
        <v>2093</v>
      </c>
      <c r="B123" s="10" t="s">
        <v>1112</v>
      </c>
      <c r="C123" s="10" t="s">
        <v>627</v>
      </c>
      <c r="D123" s="10" t="s">
        <v>629</v>
      </c>
      <c r="E123" s="10" t="s">
        <v>46</v>
      </c>
      <c r="F123" s="10" t="s">
        <v>421</v>
      </c>
      <c r="G123" s="10" t="s">
        <v>109</v>
      </c>
      <c r="H123" s="10" t="s">
        <v>1020</v>
      </c>
      <c r="I123" s="10">
        <v>75</v>
      </c>
      <c r="J123" s="10">
        <v>150</v>
      </c>
      <c r="K123" s="10">
        <v>2</v>
      </c>
      <c r="M123" s="10">
        <v>2</v>
      </c>
    </row>
    <row r="124" spans="1:13" x14ac:dyDescent="0.25">
      <c r="A124" s="10" t="s">
        <v>2094</v>
      </c>
      <c r="B124" s="10" t="s">
        <v>1113</v>
      </c>
      <c r="C124" s="10" t="s">
        <v>803</v>
      </c>
      <c r="D124" s="10" t="s">
        <v>155</v>
      </c>
      <c r="E124" s="10" t="s">
        <v>40</v>
      </c>
      <c r="F124" s="10" t="s">
        <v>421</v>
      </c>
      <c r="G124" s="10" t="s">
        <v>109</v>
      </c>
      <c r="H124" s="10" t="s">
        <v>1020</v>
      </c>
      <c r="I124" s="10">
        <v>120</v>
      </c>
      <c r="J124" s="10">
        <v>240</v>
      </c>
      <c r="K124" s="10">
        <v>10</v>
      </c>
      <c r="M124" s="10">
        <v>10</v>
      </c>
    </row>
    <row r="125" spans="1:13" x14ac:dyDescent="0.25">
      <c r="A125" s="10" t="s">
        <v>2095</v>
      </c>
      <c r="B125" s="10" t="s">
        <v>1114</v>
      </c>
      <c r="C125" s="10" t="s">
        <v>814</v>
      </c>
      <c r="D125" s="10" t="s">
        <v>816</v>
      </c>
      <c r="E125" s="10" t="s">
        <v>41</v>
      </c>
      <c r="F125" s="10" t="s">
        <v>421</v>
      </c>
      <c r="G125" s="10" t="s">
        <v>109</v>
      </c>
      <c r="H125" s="10" t="s">
        <v>1020</v>
      </c>
      <c r="I125" s="10">
        <v>75</v>
      </c>
      <c r="J125" s="10">
        <v>150</v>
      </c>
      <c r="K125" s="10">
        <v>1</v>
      </c>
      <c r="M125" s="10">
        <v>1</v>
      </c>
    </row>
    <row r="126" spans="1:13" x14ac:dyDescent="0.25">
      <c r="A126" s="10" t="s">
        <v>2095</v>
      </c>
      <c r="B126" s="10" t="s">
        <v>1115</v>
      </c>
      <c r="C126" s="10" t="s">
        <v>627</v>
      </c>
      <c r="D126" s="10" t="s">
        <v>629</v>
      </c>
      <c r="E126" s="10" t="s">
        <v>34</v>
      </c>
      <c r="F126" s="10" t="s">
        <v>421</v>
      </c>
      <c r="G126" s="10" t="s">
        <v>109</v>
      </c>
      <c r="H126" s="10" t="s">
        <v>1020</v>
      </c>
      <c r="I126" s="10">
        <v>75</v>
      </c>
      <c r="J126" s="10">
        <v>150</v>
      </c>
      <c r="K126" s="10">
        <v>4</v>
      </c>
      <c r="M126" s="10">
        <v>4</v>
      </c>
    </row>
    <row r="127" spans="1:13" x14ac:dyDescent="0.25">
      <c r="A127" s="10" t="s">
        <v>2095</v>
      </c>
      <c r="B127" s="10" t="s">
        <v>1112</v>
      </c>
      <c r="C127" s="10" t="s">
        <v>627</v>
      </c>
      <c r="D127" s="10" t="s">
        <v>629</v>
      </c>
      <c r="E127" s="10" t="s">
        <v>46</v>
      </c>
      <c r="F127" s="10" t="s">
        <v>421</v>
      </c>
      <c r="G127" s="10" t="s">
        <v>109</v>
      </c>
      <c r="H127" s="10" t="s">
        <v>1020</v>
      </c>
      <c r="I127" s="10">
        <v>75</v>
      </c>
      <c r="J127" s="10">
        <v>150</v>
      </c>
      <c r="K127" s="10">
        <v>2</v>
      </c>
      <c r="M127" s="10">
        <v>2</v>
      </c>
    </row>
    <row r="128" spans="1:13" x14ac:dyDescent="0.25">
      <c r="A128" s="10" t="s">
        <v>2096</v>
      </c>
      <c r="B128" s="10" t="s">
        <v>1116</v>
      </c>
      <c r="C128" s="10" t="s">
        <v>627</v>
      </c>
      <c r="D128" s="10" t="s">
        <v>629</v>
      </c>
      <c r="E128" s="10" t="s">
        <v>37</v>
      </c>
      <c r="F128" s="10" t="s">
        <v>421</v>
      </c>
      <c r="G128" s="10" t="s">
        <v>109</v>
      </c>
      <c r="H128" s="10" t="s">
        <v>1020</v>
      </c>
      <c r="I128" s="10">
        <v>75</v>
      </c>
      <c r="J128" s="10">
        <v>150</v>
      </c>
      <c r="K128" s="10">
        <v>9</v>
      </c>
      <c r="M128" s="10">
        <v>9</v>
      </c>
    </row>
    <row r="129" spans="1:13" x14ac:dyDescent="0.25">
      <c r="A129" s="10" t="s">
        <v>2097</v>
      </c>
      <c r="B129" s="10" t="s">
        <v>1117</v>
      </c>
      <c r="C129" s="10" t="s">
        <v>803</v>
      </c>
      <c r="D129" s="10" t="s">
        <v>155</v>
      </c>
      <c r="E129" s="10" t="s">
        <v>45</v>
      </c>
      <c r="F129" s="10" t="s">
        <v>421</v>
      </c>
      <c r="G129" s="10" t="s">
        <v>109</v>
      </c>
      <c r="H129" s="10" t="s">
        <v>1020</v>
      </c>
      <c r="I129" s="10">
        <v>120</v>
      </c>
      <c r="J129" s="10">
        <v>240</v>
      </c>
      <c r="K129" s="10">
        <v>1</v>
      </c>
      <c r="M129" s="10">
        <v>1</v>
      </c>
    </row>
    <row r="130" spans="1:13" x14ac:dyDescent="0.25">
      <c r="A130" s="10" t="s">
        <v>2097</v>
      </c>
      <c r="B130" s="10" t="s">
        <v>1118</v>
      </c>
      <c r="C130" s="10" t="s">
        <v>470</v>
      </c>
      <c r="D130" s="10" t="s">
        <v>167</v>
      </c>
      <c r="E130" s="10" t="s">
        <v>36</v>
      </c>
      <c r="F130" s="10" t="s">
        <v>421</v>
      </c>
      <c r="G130" s="10" t="s">
        <v>75</v>
      </c>
      <c r="H130" s="10" t="s">
        <v>1020</v>
      </c>
      <c r="I130" s="10">
        <v>120</v>
      </c>
      <c r="J130" s="10">
        <v>240</v>
      </c>
      <c r="K130" s="10">
        <v>1</v>
      </c>
      <c r="M130" s="10">
        <v>1</v>
      </c>
    </row>
    <row r="131" spans="1:13" x14ac:dyDescent="0.25">
      <c r="A131" s="10" t="s">
        <v>2097</v>
      </c>
      <c r="B131" s="10" t="s">
        <v>1119</v>
      </c>
      <c r="C131" s="10" t="s">
        <v>470</v>
      </c>
      <c r="D131" s="10" t="s">
        <v>167</v>
      </c>
      <c r="E131" s="10" t="s">
        <v>40</v>
      </c>
      <c r="F131" s="10" t="s">
        <v>421</v>
      </c>
      <c r="G131" s="10" t="s">
        <v>75</v>
      </c>
      <c r="H131" s="10" t="s">
        <v>1020</v>
      </c>
      <c r="I131" s="10">
        <v>120</v>
      </c>
      <c r="J131" s="10">
        <v>240</v>
      </c>
      <c r="K131" s="10">
        <v>1</v>
      </c>
      <c r="M131" s="10">
        <v>1</v>
      </c>
    </row>
    <row r="132" spans="1:13" x14ac:dyDescent="0.25">
      <c r="A132" s="10" t="s">
        <v>2097</v>
      </c>
      <c r="B132" s="10" t="s">
        <v>1120</v>
      </c>
      <c r="C132" s="10" t="s">
        <v>627</v>
      </c>
      <c r="D132" s="10" t="s">
        <v>629</v>
      </c>
      <c r="E132" s="10" t="s">
        <v>40</v>
      </c>
      <c r="F132" s="10" t="s">
        <v>421</v>
      </c>
      <c r="G132" s="10" t="s">
        <v>109</v>
      </c>
      <c r="H132" s="10" t="s">
        <v>1020</v>
      </c>
      <c r="I132" s="10">
        <v>75</v>
      </c>
      <c r="J132" s="10">
        <v>150</v>
      </c>
      <c r="K132" s="10">
        <v>1</v>
      </c>
      <c r="M132" s="10">
        <v>1</v>
      </c>
    </row>
    <row r="133" spans="1:13" x14ac:dyDescent="0.25">
      <c r="A133" s="10" t="s">
        <v>2097</v>
      </c>
      <c r="B133" s="10" t="s">
        <v>1091</v>
      </c>
      <c r="C133" s="10" t="s">
        <v>627</v>
      </c>
      <c r="D133" s="10" t="s">
        <v>629</v>
      </c>
      <c r="E133" s="10" t="s">
        <v>47</v>
      </c>
      <c r="F133" s="10" t="s">
        <v>421</v>
      </c>
      <c r="G133" s="10" t="s">
        <v>109</v>
      </c>
      <c r="H133" s="10" t="s">
        <v>1020</v>
      </c>
      <c r="I133" s="10">
        <v>75</v>
      </c>
      <c r="J133" s="10">
        <v>150</v>
      </c>
      <c r="K133" s="10">
        <v>6</v>
      </c>
      <c r="M133" s="10">
        <v>6</v>
      </c>
    </row>
    <row r="134" spans="1:13" x14ac:dyDescent="0.25">
      <c r="A134" s="10" t="s">
        <v>2098</v>
      </c>
      <c r="B134" s="10" t="s">
        <v>1096</v>
      </c>
      <c r="C134" s="10" t="s">
        <v>627</v>
      </c>
      <c r="D134" s="10" t="s">
        <v>629</v>
      </c>
      <c r="E134" s="10" t="s">
        <v>36</v>
      </c>
      <c r="F134" s="10" t="s">
        <v>421</v>
      </c>
      <c r="G134" s="10" t="s">
        <v>109</v>
      </c>
      <c r="H134" s="10" t="s">
        <v>1020</v>
      </c>
      <c r="I134" s="10">
        <v>75</v>
      </c>
      <c r="J134" s="10">
        <v>150</v>
      </c>
      <c r="K134" s="10">
        <v>9</v>
      </c>
      <c r="M134" s="10">
        <v>9</v>
      </c>
    </row>
    <row r="135" spans="1:13" x14ac:dyDescent="0.25">
      <c r="A135" s="10" t="s">
        <v>2099</v>
      </c>
      <c r="B135" s="10" t="s">
        <v>1121</v>
      </c>
      <c r="C135" s="10" t="s">
        <v>431</v>
      </c>
      <c r="D135" s="10" t="s">
        <v>167</v>
      </c>
      <c r="E135" s="10" t="s">
        <v>34</v>
      </c>
      <c r="F135" s="10" t="s">
        <v>421</v>
      </c>
      <c r="G135" s="10" t="s">
        <v>75</v>
      </c>
      <c r="H135" s="10" t="s">
        <v>1020</v>
      </c>
      <c r="I135" s="10">
        <v>80</v>
      </c>
      <c r="J135" s="10">
        <v>160</v>
      </c>
      <c r="K135" s="10">
        <v>1</v>
      </c>
      <c r="M135" s="10">
        <v>1</v>
      </c>
    </row>
    <row r="136" spans="1:13" x14ac:dyDescent="0.25">
      <c r="A136" s="10" t="s">
        <v>2099</v>
      </c>
      <c r="B136" s="10" t="s">
        <v>1106</v>
      </c>
      <c r="C136" s="10" t="s">
        <v>627</v>
      </c>
      <c r="D136" s="10" t="s">
        <v>629</v>
      </c>
      <c r="E136" s="10" t="s">
        <v>38</v>
      </c>
      <c r="F136" s="10" t="s">
        <v>421</v>
      </c>
      <c r="G136" s="10" t="s">
        <v>109</v>
      </c>
      <c r="H136" s="10" t="s">
        <v>1020</v>
      </c>
      <c r="I136" s="10">
        <v>75</v>
      </c>
      <c r="J136" s="10">
        <v>150</v>
      </c>
      <c r="K136" s="10">
        <v>9</v>
      </c>
      <c r="M136" s="10">
        <v>9</v>
      </c>
    </row>
    <row r="137" spans="1:13" x14ac:dyDescent="0.25">
      <c r="A137" s="10" t="s">
        <v>2100</v>
      </c>
      <c r="B137" s="10" t="s">
        <v>1096</v>
      </c>
      <c r="C137" s="10" t="s">
        <v>627</v>
      </c>
      <c r="D137" s="10" t="s">
        <v>629</v>
      </c>
      <c r="E137" s="10" t="s">
        <v>36</v>
      </c>
      <c r="F137" s="10" t="s">
        <v>421</v>
      </c>
      <c r="G137" s="10" t="s">
        <v>109</v>
      </c>
      <c r="H137" s="10" t="s">
        <v>1020</v>
      </c>
      <c r="I137" s="10">
        <v>75</v>
      </c>
      <c r="J137" s="10">
        <v>150</v>
      </c>
      <c r="K137" s="10">
        <v>10</v>
      </c>
      <c r="M137" s="10">
        <v>10</v>
      </c>
    </row>
    <row r="138" spans="1:13" x14ac:dyDescent="0.25">
      <c r="A138" s="10" t="s">
        <v>2101</v>
      </c>
      <c r="B138" s="10" t="s">
        <v>1122</v>
      </c>
      <c r="C138" s="10" t="s">
        <v>466</v>
      </c>
      <c r="D138" s="10" t="s">
        <v>155</v>
      </c>
      <c r="E138" s="10" t="s">
        <v>34</v>
      </c>
      <c r="F138" s="10" t="s">
        <v>421</v>
      </c>
      <c r="G138" s="10" t="s">
        <v>75</v>
      </c>
      <c r="H138" s="10" t="s">
        <v>1020</v>
      </c>
      <c r="I138" s="10">
        <v>75</v>
      </c>
      <c r="J138" s="10">
        <v>150</v>
      </c>
      <c r="K138" s="10">
        <v>1</v>
      </c>
      <c r="M138" s="10">
        <v>1</v>
      </c>
    </row>
    <row r="139" spans="1:13" x14ac:dyDescent="0.25">
      <c r="A139" s="10" t="s">
        <v>2101</v>
      </c>
      <c r="B139" s="10" t="s">
        <v>1105</v>
      </c>
      <c r="C139" s="10" t="s">
        <v>627</v>
      </c>
      <c r="D139" s="10" t="s">
        <v>629</v>
      </c>
      <c r="E139" s="10" t="s">
        <v>39</v>
      </c>
      <c r="F139" s="10" t="s">
        <v>421</v>
      </c>
      <c r="G139" s="10" t="s">
        <v>109</v>
      </c>
      <c r="H139" s="10" t="s">
        <v>1020</v>
      </c>
      <c r="I139" s="10">
        <v>75</v>
      </c>
      <c r="J139" s="10">
        <v>150</v>
      </c>
      <c r="K139" s="10">
        <v>9</v>
      </c>
      <c r="M139" s="10">
        <v>9</v>
      </c>
    </row>
    <row r="140" spans="1:13" x14ac:dyDescent="0.25">
      <c r="A140" s="10" t="s">
        <v>2102</v>
      </c>
      <c r="B140" s="10" t="s">
        <v>1116</v>
      </c>
      <c r="C140" s="10" t="s">
        <v>627</v>
      </c>
      <c r="D140" s="10" t="s">
        <v>629</v>
      </c>
      <c r="E140" s="10" t="s">
        <v>37</v>
      </c>
      <c r="F140" s="10" t="s">
        <v>421</v>
      </c>
      <c r="G140" s="10" t="s">
        <v>109</v>
      </c>
      <c r="H140" s="10" t="s">
        <v>1020</v>
      </c>
      <c r="I140" s="10">
        <v>75</v>
      </c>
      <c r="J140" s="10">
        <v>150</v>
      </c>
      <c r="K140" s="10">
        <v>8</v>
      </c>
      <c r="M140" s="10">
        <v>8</v>
      </c>
    </row>
    <row r="141" spans="1:13" x14ac:dyDescent="0.25">
      <c r="A141" s="10" t="s">
        <v>2102</v>
      </c>
      <c r="B141" s="10" t="s">
        <v>1123</v>
      </c>
      <c r="C141" s="10" t="s">
        <v>656</v>
      </c>
      <c r="D141" s="10" t="s">
        <v>749</v>
      </c>
      <c r="E141" s="10" t="s">
        <v>49</v>
      </c>
      <c r="F141" s="10" t="s">
        <v>421</v>
      </c>
      <c r="G141" s="10" t="s">
        <v>109</v>
      </c>
      <c r="H141" s="10" t="s">
        <v>1020</v>
      </c>
      <c r="I141" s="10">
        <v>85</v>
      </c>
      <c r="J141" s="10">
        <v>170</v>
      </c>
      <c r="K141" s="10">
        <v>1</v>
      </c>
      <c r="M141" s="10">
        <v>1</v>
      </c>
    </row>
    <row r="142" spans="1:13" x14ac:dyDescent="0.25">
      <c r="A142" s="10" t="s">
        <v>2103</v>
      </c>
      <c r="B142" s="10" t="s">
        <v>1118</v>
      </c>
      <c r="C142" s="10" t="s">
        <v>470</v>
      </c>
      <c r="D142" s="10" t="s">
        <v>167</v>
      </c>
      <c r="E142" s="10" t="s">
        <v>36</v>
      </c>
      <c r="F142" s="10" t="s">
        <v>421</v>
      </c>
      <c r="G142" s="10" t="s">
        <v>75</v>
      </c>
      <c r="H142" s="10" t="s">
        <v>1020</v>
      </c>
      <c r="I142" s="10">
        <v>120</v>
      </c>
      <c r="J142" s="10">
        <v>240</v>
      </c>
      <c r="K142" s="10">
        <v>1</v>
      </c>
      <c r="M142" s="10">
        <v>1</v>
      </c>
    </row>
    <row r="143" spans="1:13" x14ac:dyDescent="0.25">
      <c r="A143" s="10" t="s">
        <v>2103</v>
      </c>
      <c r="B143" s="10" t="s">
        <v>1106</v>
      </c>
      <c r="C143" s="10" t="s">
        <v>627</v>
      </c>
      <c r="D143" s="10" t="s">
        <v>629</v>
      </c>
      <c r="E143" s="10" t="s">
        <v>38</v>
      </c>
      <c r="F143" s="10" t="s">
        <v>421</v>
      </c>
      <c r="G143" s="10" t="s">
        <v>109</v>
      </c>
      <c r="H143" s="10" t="s">
        <v>1020</v>
      </c>
      <c r="I143" s="10">
        <v>75</v>
      </c>
      <c r="J143" s="10">
        <v>150</v>
      </c>
      <c r="K143" s="10">
        <v>9</v>
      </c>
      <c r="M143" s="10">
        <v>9</v>
      </c>
    </row>
    <row r="144" spans="1:13" x14ac:dyDescent="0.25">
      <c r="A144" s="10" t="s">
        <v>2104</v>
      </c>
      <c r="B144" s="10" t="s">
        <v>1105</v>
      </c>
      <c r="C144" s="10" t="s">
        <v>627</v>
      </c>
      <c r="D144" s="10" t="s">
        <v>629</v>
      </c>
      <c r="E144" s="10" t="s">
        <v>39</v>
      </c>
      <c r="F144" s="10" t="s">
        <v>421</v>
      </c>
      <c r="G144" s="10" t="s">
        <v>109</v>
      </c>
      <c r="H144" s="10" t="s">
        <v>1020</v>
      </c>
      <c r="I144" s="10">
        <v>75</v>
      </c>
      <c r="J144" s="10">
        <v>150</v>
      </c>
      <c r="K144" s="10">
        <v>9</v>
      </c>
      <c r="M144" s="10">
        <v>9</v>
      </c>
    </row>
    <row r="145" spans="1:13" x14ac:dyDescent="0.25">
      <c r="A145" s="10" t="s">
        <v>2105</v>
      </c>
      <c r="B145" s="10" t="s">
        <v>1106</v>
      </c>
      <c r="C145" s="10" t="s">
        <v>627</v>
      </c>
      <c r="D145" s="10" t="s">
        <v>629</v>
      </c>
      <c r="E145" s="10" t="s">
        <v>38</v>
      </c>
      <c r="F145" s="10" t="s">
        <v>421</v>
      </c>
      <c r="G145" s="10" t="s">
        <v>109</v>
      </c>
      <c r="H145" s="10" t="s">
        <v>1020</v>
      </c>
      <c r="I145" s="10">
        <v>75</v>
      </c>
      <c r="J145" s="10">
        <v>150</v>
      </c>
      <c r="K145" s="10">
        <v>8</v>
      </c>
      <c r="M145" s="10">
        <v>8</v>
      </c>
    </row>
    <row r="146" spans="1:13" x14ac:dyDescent="0.25">
      <c r="A146" s="10" t="s">
        <v>2106</v>
      </c>
      <c r="B146" s="10" t="s">
        <v>1109</v>
      </c>
      <c r="C146" s="10" t="s">
        <v>627</v>
      </c>
      <c r="D146" s="10" t="s">
        <v>629</v>
      </c>
      <c r="E146" s="10" t="s">
        <v>35</v>
      </c>
      <c r="F146" s="10" t="s">
        <v>421</v>
      </c>
      <c r="G146" s="10" t="s">
        <v>109</v>
      </c>
      <c r="H146" s="10" t="s">
        <v>1020</v>
      </c>
      <c r="I146" s="10">
        <v>75</v>
      </c>
      <c r="J146" s="10">
        <v>150</v>
      </c>
      <c r="K146" s="10">
        <v>9</v>
      </c>
      <c r="M146" s="10">
        <v>9</v>
      </c>
    </row>
    <row r="147" spans="1:13" x14ac:dyDescent="0.25">
      <c r="A147" s="10" t="s">
        <v>2107</v>
      </c>
      <c r="B147" s="10" t="s">
        <v>1124</v>
      </c>
      <c r="C147" s="10" t="s">
        <v>417</v>
      </c>
      <c r="D147" s="10" t="s">
        <v>419</v>
      </c>
      <c r="E147" s="10" t="s">
        <v>38</v>
      </c>
      <c r="F147" s="10" t="s">
        <v>421</v>
      </c>
      <c r="G147" s="10" t="s">
        <v>75</v>
      </c>
      <c r="H147" s="10" t="s">
        <v>1020</v>
      </c>
      <c r="I147" s="10">
        <v>85</v>
      </c>
      <c r="J147" s="10">
        <v>170</v>
      </c>
      <c r="K147" s="10">
        <v>10</v>
      </c>
      <c r="M147" s="10">
        <v>10</v>
      </c>
    </row>
    <row r="148" spans="1:13" x14ac:dyDescent="0.25">
      <c r="A148" s="10" t="s">
        <v>2108</v>
      </c>
      <c r="B148" s="10" t="s">
        <v>1125</v>
      </c>
      <c r="C148" s="10" t="s">
        <v>660</v>
      </c>
      <c r="D148" s="10" t="s">
        <v>437</v>
      </c>
      <c r="E148" s="10" t="s">
        <v>36</v>
      </c>
      <c r="F148" s="10" t="s">
        <v>421</v>
      </c>
      <c r="G148" s="10" t="s">
        <v>109</v>
      </c>
      <c r="H148" s="10" t="s">
        <v>1020</v>
      </c>
      <c r="I148" s="10">
        <v>80</v>
      </c>
      <c r="J148" s="10">
        <v>160</v>
      </c>
      <c r="K148" s="10">
        <v>10</v>
      </c>
      <c r="M148" s="10">
        <v>10</v>
      </c>
    </row>
    <row r="149" spans="1:13" x14ac:dyDescent="0.25">
      <c r="A149" s="10" t="s">
        <v>2109</v>
      </c>
      <c r="B149" s="10" t="s">
        <v>1126</v>
      </c>
      <c r="C149" s="10" t="s">
        <v>660</v>
      </c>
      <c r="D149" s="10" t="s">
        <v>437</v>
      </c>
      <c r="E149" s="10" t="s">
        <v>40</v>
      </c>
      <c r="F149" s="10" t="s">
        <v>421</v>
      </c>
      <c r="G149" s="10" t="s">
        <v>109</v>
      </c>
      <c r="H149" s="10" t="s">
        <v>1020</v>
      </c>
      <c r="I149" s="10">
        <v>80</v>
      </c>
      <c r="J149" s="10">
        <v>160</v>
      </c>
      <c r="K149" s="10">
        <v>8</v>
      </c>
      <c r="M149" s="10">
        <v>8</v>
      </c>
    </row>
    <row r="150" spans="1:13" x14ac:dyDescent="0.25">
      <c r="A150" s="10" t="s">
        <v>2109</v>
      </c>
      <c r="B150" s="10" t="s">
        <v>1127</v>
      </c>
      <c r="C150" s="10" t="s">
        <v>652</v>
      </c>
      <c r="D150" s="10" t="s">
        <v>175</v>
      </c>
      <c r="E150" s="10" t="s">
        <v>41</v>
      </c>
      <c r="F150" s="10" t="s">
        <v>421</v>
      </c>
      <c r="G150" s="10" t="s">
        <v>109</v>
      </c>
      <c r="H150" s="10" t="s">
        <v>1020</v>
      </c>
      <c r="I150" s="10">
        <v>35</v>
      </c>
      <c r="J150" s="10">
        <v>70</v>
      </c>
      <c r="K150" s="10">
        <v>1</v>
      </c>
      <c r="M150" s="10">
        <v>1</v>
      </c>
    </row>
    <row r="151" spans="1:13" x14ac:dyDescent="0.25">
      <c r="A151" s="10" t="s">
        <v>2109</v>
      </c>
      <c r="B151" s="10" t="s">
        <v>1128</v>
      </c>
      <c r="C151" s="10" t="s">
        <v>652</v>
      </c>
      <c r="D151" s="10" t="s">
        <v>175</v>
      </c>
      <c r="E151" s="10" t="s">
        <v>44</v>
      </c>
      <c r="F151" s="10" t="s">
        <v>421</v>
      </c>
      <c r="G151" s="10" t="s">
        <v>109</v>
      </c>
      <c r="H151" s="10" t="s">
        <v>1020</v>
      </c>
      <c r="I151" s="10">
        <v>35</v>
      </c>
      <c r="J151" s="10">
        <v>70</v>
      </c>
      <c r="K151" s="10">
        <v>1</v>
      </c>
      <c r="M151" s="10">
        <v>1</v>
      </c>
    </row>
    <row r="152" spans="1:13" x14ac:dyDescent="0.25">
      <c r="A152" s="10" t="s">
        <v>2110</v>
      </c>
      <c r="B152" s="10" t="s">
        <v>1129</v>
      </c>
      <c r="C152" s="10" t="s">
        <v>660</v>
      </c>
      <c r="D152" s="10" t="s">
        <v>437</v>
      </c>
      <c r="E152" s="10" t="s">
        <v>38</v>
      </c>
      <c r="F152" s="10" t="s">
        <v>421</v>
      </c>
      <c r="G152" s="10" t="s">
        <v>109</v>
      </c>
      <c r="H152" s="10" t="s">
        <v>1020</v>
      </c>
      <c r="I152" s="10">
        <v>80</v>
      </c>
      <c r="J152" s="10">
        <v>160</v>
      </c>
      <c r="K152" s="10">
        <v>10</v>
      </c>
      <c r="M152" s="10">
        <v>10</v>
      </c>
    </row>
    <row r="153" spans="1:13" x14ac:dyDescent="0.25">
      <c r="A153" s="10" t="s">
        <v>2111</v>
      </c>
      <c r="B153" s="10" t="s">
        <v>1130</v>
      </c>
      <c r="C153" s="10" t="s">
        <v>660</v>
      </c>
      <c r="D153" s="10" t="s">
        <v>437</v>
      </c>
      <c r="E153" s="10" t="s">
        <v>41</v>
      </c>
      <c r="F153" s="10" t="s">
        <v>421</v>
      </c>
      <c r="G153" s="10" t="s">
        <v>109</v>
      </c>
      <c r="H153" s="10" t="s">
        <v>1020</v>
      </c>
      <c r="I153" s="10">
        <v>80</v>
      </c>
      <c r="J153" s="10">
        <v>160</v>
      </c>
      <c r="K153" s="10">
        <v>3</v>
      </c>
      <c r="M153" s="10">
        <v>3</v>
      </c>
    </row>
    <row r="154" spans="1:13" x14ac:dyDescent="0.25">
      <c r="A154" s="10" t="s">
        <v>2111</v>
      </c>
      <c r="B154" s="10" t="s">
        <v>1131</v>
      </c>
      <c r="C154" s="10" t="s">
        <v>645</v>
      </c>
      <c r="D154" s="10" t="s">
        <v>673</v>
      </c>
      <c r="E154" s="10" t="s">
        <v>42</v>
      </c>
      <c r="F154" s="10" t="s">
        <v>421</v>
      </c>
      <c r="G154" s="10" t="s">
        <v>109</v>
      </c>
      <c r="H154" s="10" t="s">
        <v>1020</v>
      </c>
      <c r="I154" s="10">
        <v>35</v>
      </c>
      <c r="J154" s="10">
        <v>70</v>
      </c>
      <c r="K154" s="10">
        <v>3</v>
      </c>
      <c r="M154" s="10">
        <v>3</v>
      </c>
    </row>
    <row r="155" spans="1:13" x14ac:dyDescent="0.25">
      <c r="A155" s="10" t="s">
        <v>2112</v>
      </c>
      <c r="B155" s="10" t="s">
        <v>1132</v>
      </c>
      <c r="C155" s="10" t="s">
        <v>645</v>
      </c>
      <c r="D155" s="10" t="s">
        <v>155</v>
      </c>
      <c r="E155" s="10" t="s">
        <v>42</v>
      </c>
      <c r="F155" s="10" t="s">
        <v>421</v>
      </c>
      <c r="G155" s="10" t="s">
        <v>109</v>
      </c>
      <c r="H155" s="10" t="s">
        <v>1020</v>
      </c>
      <c r="I155" s="10">
        <v>35</v>
      </c>
      <c r="J155" s="10">
        <v>70</v>
      </c>
      <c r="K155" s="10">
        <v>1</v>
      </c>
      <c r="M155" s="10">
        <v>1</v>
      </c>
    </row>
    <row r="156" spans="1:13" x14ac:dyDescent="0.25">
      <c r="A156" s="10" t="s">
        <v>2112</v>
      </c>
      <c r="B156" s="10" t="s">
        <v>1133</v>
      </c>
      <c r="C156" s="10" t="s">
        <v>417</v>
      </c>
      <c r="D156" s="10" t="s">
        <v>419</v>
      </c>
      <c r="E156" s="10" t="s">
        <v>39</v>
      </c>
      <c r="F156" s="10" t="s">
        <v>421</v>
      </c>
      <c r="G156" s="10" t="s">
        <v>75</v>
      </c>
      <c r="H156" s="10" t="s">
        <v>1020</v>
      </c>
      <c r="I156" s="10">
        <v>85</v>
      </c>
      <c r="J156" s="10">
        <v>170</v>
      </c>
      <c r="K156" s="10">
        <v>9</v>
      </c>
      <c r="M156" s="10">
        <v>9</v>
      </c>
    </row>
    <row r="157" spans="1:13" x14ac:dyDescent="0.25">
      <c r="A157" s="10" t="s">
        <v>2113</v>
      </c>
      <c r="B157" s="10" t="s">
        <v>1134</v>
      </c>
      <c r="C157" s="10" t="s">
        <v>496</v>
      </c>
      <c r="D157" s="10" t="s">
        <v>167</v>
      </c>
      <c r="E157" s="10" t="s">
        <v>35</v>
      </c>
      <c r="F157" s="10" t="s">
        <v>421</v>
      </c>
      <c r="G157" s="10" t="s">
        <v>75</v>
      </c>
      <c r="H157" s="10" t="s">
        <v>1020</v>
      </c>
      <c r="I157" s="10">
        <v>80</v>
      </c>
      <c r="J157" s="10">
        <v>160</v>
      </c>
      <c r="K157" s="10">
        <v>1</v>
      </c>
      <c r="M157" s="10">
        <v>1</v>
      </c>
    </row>
    <row r="158" spans="1:13" x14ac:dyDescent="0.25">
      <c r="A158" s="10" t="s">
        <v>2113</v>
      </c>
      <c r="B158" s="10" t="s">
        <v>1132</v>
      </c>
      <c r="C158" s="10" t="s">
        <v>645</v>
      </c>
      <c r="D158" s="10" t="s">
        <v>155</v>
      </c>
      <c r="E158" s="10" t="s">
        <v>42</v>
      </c>
      <c r="F158" s="10" t="s">
        <v>421</v>
      </c>
      <c r="G158" s="10" t="s">
        <v>109</v>
      </c>
      <c r="H158" s="10" t="s">
        <v>1020</v>
      </c>
      <c r="I158" s="10">
        <v>35</v>
      </c>
      <c r="J158" s="10">
        <v>70</v>
      </c>
      <c r="K158" s="10">
        <v>4</v>
      </c>
      <c r="M158" s="10">
        <v>4</v>
      </c>
    </row>
    <row r="159" spans="1:13" x14ac:dyDescent="0.25">
      <c r="A159" s="10" t="s">
        <v>2113</v>
      </c>
      <c r="B159" s="10" t="s">
        <v>1135</v>
      </c>
      <c r="C159" s="10" t="s">
        <v>645</v>
      </c>
      <c r="D159" s="10" t="s">
        <v>155</v>
      </c>
      <c r="E159" s="10" t="s">
        <v>44</v>
      </c>
      <c r="F159" s="10" t="s">
        <v>421</v>
      </c>
      <c r="G159" s="10" t="s">
        <v>109</v>
      </c>
      <c r="H159" s="10" t="s">
        <v>1020</v>
      </c>
      <c r="I159" s="10">
        <v>35</v>
      </c>
      <c r="J159" s="10">
        <v>70</v>
      </c>
      <c r="K159" s="10">
        <v>5</v>
      </c>
      <c r="M159" s="10">
        <v>5</v>
      </c>
    </row>
    <row r="160" spans="1:13" x14ac:dyDescent="0.25">
      <c r="A160" s="10" t="s">
        <v>2114</v>
      </c>
      <c r="B160" s="10" t="s">
        <v>1136</v>
      </c>
      <c r="C160" s="10" t="s">
        <v>466</v>
      </c>
      <c r="D160" s="10" t="s">
        <v>155</v>
      </c>
      <c r="E160" s="10" t="s">
        <v>39</v>
      </c>
      <c r="F160" s="10" t="s">
        <v>421</v>
      </c>
      <c r="G160" s="10" t="s">
        <v>75</v>
      </c>
      <c r="H160" s="10" t="s">
        <v>1020</v>
      </c>
      <c r="I160" s="10">
        <v>75</v>
      </c>
      <c r="J160" s="10">
        <v>150</v>
      </c>
      <c r="K160" s="10">
        <v>1</v>
      </c>
      <c r="M160" s="10">
        <v>1</v>
      </c>
    </row>
    <row r="161" spans="1:13" x14ac:dyDescent="0.25">
      <c r="A161" s="10" t="s">
        <v>2114</v>
      </c>
      <c r="B161" s="10" t="s">
        <v>1137</v>
      </c>
      <c r="C161" s="10" t="s">
        <v>590</v>
      </c>
      <c r="D161" s="10" t="s">
        <v>629</v>
      </c>
      <c r="E161" s="10" t="s">
        <v>41</v>
      </c>
      <c r="F161" s="10" t="s">
        <v>421</v>
      </c>
      <c r="G161" s="10" t="s">
        <v>109</v>
      </c>
      <c r="H161" s="10" t="s">
        <v>1020</v>
      </c>
      <c r="I161" s="10">
        <v>55</v>
      </c>
      <c r="J161" s="10">
        <v>110</v>
      </c>
      <c r="K161" s="10">
        <v>8</v>
      </c>
      <c r="M161" s="10">
        <v>8</v>
      </c>
    </row>
    <row r="162" spans="1:13" x14ac:dyDescent="0.25">
      <c r="A162" s="10" t="s">
        <v>2114</v>
      </c>
      <c r="B162" s="10" t="s">
        <v>1138</v>
      </c>
      <c r="C162" s="10" t="s">
        <v>660</v>
      </c>
      <c r="D162" s="10" t="s">
        <v>629</v>
      </c>
      <c r="E162" s="10" t="s">
        <v>42</v>
      </c>
      <c r="F162" s="10" t="s">
        <v>421</v>
      </c>
      <c r="G162" s="10" t="s">
        <v>109</v>
      </c>
      <c r="H162" s="10" t="s">
        <v>1020</v>
      </c>
      <c r="I162" s="10">
        <v>80</v>
      </c>
      <c r="J162" s="10">
        <v>160</v>
      </c>
      <c r="K162" s="10">
        <v>1</v>
      </c>
      <c r="M162" s="10">
        <v>1</v>
      </c>
    </row>
    <row r="163" spans="1:13" x14ac:dyDescent="0.25">
      <c r="A163" s="10" t="s">
        <v>2115</v>
      </c>
      <c r="B163" s="10" t="s">
        <v>1139</v>
      </c>
      <c r="C163" s="10" t="s">
        <v>660</v>
      </c>
      <c r="D163" s="10" t="s">
        <v>437</v>
      </c>
      <c r="E163" s="10" t="s">
        <v>34</v>
      </c>
      <c r="F163" s="10" t="s">
        <v>421</v>
      </c>
      <c r="G163" s="10" t="s">
        <v>109</v>
      </c>
      <c r="H163" s="10" t="s">
        <v>1020</v>
      </c>
      <c r="I163" s="10">
        <v>80</v>
      </c>
      <c r="J163" s="10">
        <v>160</v>
      </c>
      <c r="K163" s="10">
        <v>2</v>
      </c>
      <c r="M163" s="10">
        <v>2</v>
      </c>
    </row>
    <row r="164" spans="1:13" x14ac:dyDescent="0.25">
      <c r="A164" s="10" t="s">
        <v>2115</v>
      </c>
      <c r="B164" s="10" t="s">
        <v>1140</v>
      </c>
      <c r="C164" s="10" t="s">
        <v>660</v>
      </c>
      <c r="D164" s="10" t="s">
        <v>437</v>
      </c>
      <c r="E164" s="10" t="s">
        <v>35</v>
      </c>
      <c r="F164" s="10" t="s">
        <v>421</v>
      </c>
      <c r="G164" s="10" t="s">
        <v>109</v>
      </c>
      <c r="H164" s="10" t="s">
        <v>1020</v>
      </c>
      <c r="I164" s="10">
        <v>80</v>
      </c>
      <c r="J164" s="10">
        <v>160</v>
      </c>
      <c r="K164" s="10">
        <v>4</v>
      </c>
      <c r="M164" s="10">
        <v>4</v>
      </c>
    </row>
    <row r="165" spans="1:13" x14ac:dyDescent="0.25">
      <c r="A165" s="10" t="s">
        <v>2115</v>
      </c>
      <c r="B165" s="10" t="s">
        <v>1138</v>
      </c>
      <c r="C165" s="10" t="s">
        <v>660</v>
      </c>
      <c r="D165" s="10" t="s">
        <v>629</v>
      </c>
      <c r="E165" s="10" t="s">
        <v>42</v>
      </c>
      <c r="F165" s="10" t="s">
        <v>421</v>
      </c>
      <c r="G165" s="10" t="s">
        <v>109</v>
      </c>
      <c r="H165" s="10" t="s">
        <v>1020</v>
      </c>
      <c r="I165" s="10">
        <v>80</v>
      </c>
      <c r="J165" s="10">
        <v>160</v>
      </c>
      <c r="K165" s="10">
        <v>4</v>
      </c>
      <c r="M165" s="10">
        <v>4</v>
      </c>
    </row>
    <row r="166" spans="1:13" x14ac:dyDescent="0.25">
      <c r="A166" s="10" t="s">
        <v>2116</v>
      </c>
      <c r="B166" s="10" t="s">
        <v>1141</v>
      </c>
      <c r="C166" s="10" t="s">
        <v>660</v>
      </c>
      <c r="D166" s="10" t="s">
        <v>437</v>
      </c>
      <c r="E166" s="10" t="s">
        <v>39</v>
      </c>
      <c r="F166" s="10" t="s">
        <v>421</v>
      </c>
      <c r="G166" s="10" t="s">
        <v>109</v>
      </c>
      <c r="H166" s="10" t="s">
        <v>1020</v>
      </c>
      <c r="I166" s="10">
        <v>80</v>
      </c>
      <c r="J166" s="10">
        <v>160</v>
      </c>
      <c r="K166" s="10">
        <v>8</v>
      </c>
      <c r="M166" s="10">
        <v>8</v>
      </c>
    </row>
    <row r="167" spans="1:13" x14ac:dyDescent="0.25">
      <c r="A167" s="10" t="s">
        <v>2116</v>
      </c>
      <c r="B167" s="10" t="s">
        <v>1142</v>
      </c>
      <c r="C167" s="10" t="s">
        <v>652</v>
      </c>
      <c r="D167" s="10" t="s">
        <v>175</v>
      </c>
      <c r="E167" s="10" t="s">
        <v>48</v>
      </c>
      <c r="F167" s="10" t="s">
        <v>421</v>
      </c>
      <c r="G167" s="10" t="s">
        <v>109</v>
      </c>
      <c r="H167" s="10" t="s">
        <v>1020</v>
      </c>
      <c r="I167" s="10">
        <v>35</v>
      </c>
      <c r="J167" s="10">
        <v>70</v>
      </c>
      <c r="K167" s="10">
        <v>1</v>
      </c>
      <c r="M167" s="10">
        <v>1</v>
      </c>
    </row>
    <row r="168" spans="1:13" x14ac:dyDescent="0.25">
      <c r="A168" s="10" t="s">
        <v>2117</v>
      </c>
      <c r="B168" s="10" t="s">
        <v>1143</v>
      </c>
      <c r="C168" s="10" t="s">
        <v>645</v>
      </c>
      <c r="D168" s="10" t="s">
        <v>155</v>
      </c>
      <c r="E168" s="10" t="s">
        <v>43</v>
      </c>
      <c r="F168" s="10" t="s">
        <v>421</v>
      </c>
      <c r="G168" s="10" t="s">
        <v>109</v>
      </c>
      <c r="H168" s="10" t="s">
        <v>1020</v>
      </c>
      <c r="I168" s="10">
        <v>35</v>
      </c>
      <c r="J168" s="10">
        <v>70</v>
      </c>
      <c r="K168" s="10">
        <v>5</v>
      </c>
      <c r="M168" s="10">
        <v>5</v>
      </c>
    </row>
    <row r="169" spans="1:13" x14ac:dyDescent="0.25">
      <c r="A169" s="10" t="s">
        <v>2117</v>
      </c>
      <c r="B169" s="10" t="s">
        <v>1144</v>
      </c>
      <c r="C169" s="10" t="s">
        <v>417</v>
      </c>
      <c r="D169" s="10" t="s">
        <v>419</v>
      </c>
      <c r="E169" s="10" t="s">
        <v>40</v>
      </c>
      <c r="F169" s="10" t="s">
        <v>421</v>
      </c>
      <c r="G169" s="10" t="s">
        <v>75</v>
      </c>
      <c r="H169" s="10" t="s">
        <v>1020</v>
      </c>
      <c r="I169" s="10">
        <v>85</v>
      </c>
      <c r="J169" s="10">
        <v>170</v>
      </c>
      <c r="K169" s="10">
        <v>5</v>
      </c>
      <c r="M169" s="10">
        <v>5</v>
      </c>
    </row>
    <row r="170" spans="1:13" x14ac:dyDescent="0.25">
      <c r="A170" s="10" t="s">
        <v>2118</v>
      </c>
      <c r="B170" s="10" t="s">
        <v>1145</v>
      </c>
      <c r="C170" s="10" t="s">
        <v>652</v>
      </c>
      <c r="D170" s="10" t="s">
        <v>175</v>
      </c>
      <c r="E170" s="10" t="s">
        <v>45</v>
      </c>
      <c r="F170" s="10" t="s">
        <v>421</v>
      </c>
      <c r="G170" s="10" t="s">
        <v>109</v>
      </c>
      <c r="H170" s="10" t="s">
        <v>1020</v>
      </c>
      <c r="I170" s="10">
        <v>35</v>
      </c>
      <c r="J170" s="10">
        <v>70</v>
      </c>
      <c r="K170" s="10">
        <v>1</v>
      </c>
      <c r="M170" s="10">
        <v>1</v>
      </c>
    </row>
    <row r="171" spans="1:13" x14ac:dyDescent="0.25">
      <c r="A171" s="10" t="s">
        <v>2118</v>
      </c>
      <c r="B171" s="10" t="s">
        <v>1146</v>
      </c>
      <c r="C171" s="10" t="s">
        <v>496</v>
      </c>
      <c r="D171" s="10" t="s">
        <v>167</v>
      </c>
      <c r="E171" s="10" t="s">
        <v>43</v>
      </c>
      <c r="F171" s="10" t="s">
        <v>421</v>
      </c>
      <c r="G171" s="10" t="s">
        <v>75</v>
      </c>
      <c r="H171" s="10" t="s">
        <v>1020</v>
      </c>
      <c r="I171" s="10">
        <v>80</v>
      </c>
      <c r="J171" s="10">
        <v>160</v>
      </c>
      <c r="K171" s="10">
        <v>1</v>
      </c>
      <c r="M171" s="10">
        <v>1</v>
      </c>
    </row>
    <row r="172" spans="1:13" x14ac:dyDescent="0.25">
      <c r="A172" s="10" t="s">
        <v>2118</v>
      </c>
      <c r="B172" s="10" t="s">
        <v>1147</v>
      </c>
      <c r="C172" s="10" t="s">
        <v>431</v>
      </c>
      <c r="D172" s="10" t="s">
        <v>167</v>
      </c>
      <c r="E172" s="10" t="s">
        <v>35</v>
      </c>
      <c r="F172" s="10" t="s">
        <v>421</v>
      </c>
      <c r="G172" s="10" t="s">
        <v>75</v>
      </c>
      <c r="H172" s="10" t="s">
        <v>1020</v>
      </c>
      <c r="I172" s="10">
        <v>80</v>
      </c>
      <c r="J172" s="10">
        <v>160</v>
      </c>
      <c r="K172" s="10">
        <v>2</v>
      </c>
      <c r="M172" s="10">
        <v>2</v>
      </c>
    </row>
    <row r="173" spans="1:13" x14ac:dyDescent="0.25">
      <c r="A173" s="10" t="s">
        <v>2118</v>
      </c>
      <c r="B173" s="10" t="s">
        <v>1148</v>
      </c>
      <c r="C173" s="10" t="s">
        <v>645</v>
      </c>
      <c r="D173" s="10" t="s">
        <v>155</v>
      </c>
      <c r="E173" s="10" t="s">
        <v>39</v>
      </c>
      <c r="F173" s="10" t="s">
        <v>421</v>
      </c>
      <c r="G173" s="10" t="s">
        <v>109</v>
      </c>
      <c r="H173" s="10" t="s">
        <v>1020</v>
      </c>
      <c r="I173" s="10">
        <v>35</v>
      </c>
      <c r="J173" s="10">
        <v>70</v>
      </c>
      <c r="K173" s="10">
        <v>3</v>
      </c>
      <c r="M173" s="10">
        <v>3</v>
      </c>
    </row>
    <row r="174" spans="1:13" x14ac:dyDescent="0.25">
      <c r="A174" s="10" t="s">
        <v>2118</v>
      </c>
      <c r="B174" s="10" t="s">
        <v>1149</v>
      </c>
      <c r="C174" s="10" t="s">
        <v>656</v>
      </c>
      <c r="D174" s="10" t="s">
        <v>155</v>
      </c>
      <c r="E174" s="10" t="s">
        <v>45</v>
      </c>
      <c r="F174" s="10" t="s">
        <v>421</v>
      </c>
      <c r="G174" s="10" t="s">
        <v>109</v>
      </c>
      <c r="H174" s="10" t="s">
        <v>1020</v>
      </c>
      <c r="I174" s="10">
        <v>85</v>
      </c>
      <c r="J174" s="10">
        <v>170</v>
      </c>
      <c r="K174" s="10">
        <v>1</v>
      </c>
      <c r="M174" s="10">
        <v>1</v>
      </c>
    </row>
    <row r="175" spans="1:13" x14ac:dyDescent="0.25">
      <c r="A175" s="10" t="s">
        <v>2119</v>
      </c>
      <c r="B175" s="10" t="s">
        <v>1150</v>
      </c>
      <c r="C175" s="10" t="s">
        <v>803</v>
      </c>
      <c r="D175" s="10" t="s">
        <v>155</v>
      </c>
      <c r="E175" s="10" t="s">
        <v>38</v>
      </c>
      <c r="F175" s="10" t="s">
        <v>421</v>
      </c>
      <c r="G175" s="10" t="s">
        <v>109</v>
      </c>
      <c r="H175" s="10" t="s">
        <v>1020</v>
      </c>
      <c r="I175" s="10">
        <v>120</v>
      </c>
      <c r="J175" s="10">
        <v>240</v>
      </c>
      <c r="K175" s="10">
        <v>1</v>
      </c>
      <c r="M175" s="10">
        <v>1</v>
      </c>
    </row>
    <row r="176" spans="1:13" x14ac:dyDescent="0.25">
      <c r="A176" s="10" t="s">
        <v>2119</v>
      </c>
      <c r="B176" s="10" t="s">
        <v>1151</v>
      </c>
      <c r="C176" s="10" t="s">
        <v>466</v>
      </c>
      <c r="D176" s="10" t="s">
        <v>155</v>
      </c>
      <c r="E176" s="10" t="s">
        <v>37</v>
      </c>
      <c r="F176" s="10" t="s">
        <v>421</v>
      </c>
      <c r="G176" s="10" t="s">
        <v>75</v>
      </c>
      <c r="H176" s="10" t="s">
        <v>1020</v>
      </c>
      <c r="I176" s="10">
        <v>75</v>
      </c>
      <c r="J176" s="10">
        <v>150</v>
      </c>
      <c r="K176" s="10">
        <v>1</v>
      </c>
      <c r="M176" s="10">
        <v>1</v>
      </c>
    </row>
    <row r="177" spans="1:13" x14ac:dyDescent="0.25">
      <c r="A177" s="10" t="s">
        <v>2119</v>
      </c>
      <c r="B177" s="10" t="s">
        <v>1152</v>
      </c>
      <c r="C177" s="10" t="s">
        <v>645</v>
      </c>
      <c r="D177" s="10" t="s">
        <v>647</v>
      </c>
      <c r="E177" s="10" t="s">
        <v>46</v>
      </c>
      <c r="F177" s="10" t="s">
        <v>421</v>
      </c>
      <c r="G177" s="10" t="s">
        <v>109</v>
      </c>
      <c r="H177" s="10" t="s">
        <v>1020</v>
      </c>
      <c r="I177" s="10">
        <v>35</v>
      </c>
      <c r="J177" s="10">
        <v>70</v>
      </c>
      <c r="K177" s="10">
        <v>2</v>
      </c>
      <c r="M177" s="10">
        <v>2</v>
      </c>
    </row>
    <row r="178" spans="1:13" x14ac:dyDescent="0.25">
      <c r="A178" s="10" t="s">
        <v>2119</v>
      </c>
      <c r="B178" s="10" t="s">
        <v>1153</v>
      </c>
      <c r="C178" s="10" t="s">
        <v>660</v>
      </c>
      <c r="D178" s="10" t="s">
        <v>629</v>
      </c>
      <c r="E178" s="10" t="s">
        <v>41</v>
      </c>
      <c r="F178" s="10" t="s">
        <v>421</v>
      </c>
      <c r="G178" s="10" t="s">
        <v>109</v>
      </c>
      <c r="H178" s="10" t="s">
        <v>1020</v>
      </c>
      <c r="I178" s="10">
        <v>80</v>
      </c>
      <c r="J178" s="10">
        <v>160</v>
      </c>
      <c r="K178" s="10">
        <v>3</v>
      </c>
      <c r="M178" s="10">
        <v>3</v>
      </c>
    </row>
    <row r="179" spans="1:13" x14ac:dyDescent="0.25">
      <c r="A179" s="10" t="s">
        <v>2119</v>
      </c>
      <c r="B179" s="10" t="s">
        <v>1154</v>
      </c>
      <c r="C179" s="10" t="s">
        <v>656</v>
      </c>
      <c r="D179" s="10" t="s">
        <v>155</v>
      </c>
      <c r="E179" s="10" t="s">
        <v>42</v>
      </c>
      <c r="F179" s="10" t="s">
        <v>421</v>
      </c>
      <c r="G179" s="10" t="s">
        <v>109</v>
      </c>
      <c r="H179" s="10" t="s">
        <v>1020</v>
      </c>
      <c r="I179" s="10">
        <v>85</v>
      </c>
      <c r="J179" s="10">
        <v>170</v>
      </c>
      <c r="K179" s="10">
        <v>3</v>
      </c>
      <c r="M179" s="10">
        <v>3</v>
      </c>
    </row>
    <row r="180" spans="1:13" x14ac:dyDescent="0.25">
      <c r="A180" s="10" t="s">
        <v>2120</v>
      </c>
      <c r="B180" s="10" t="s">
        <v>1155</v>
      </c>
      <c r="C180" s="10" t="s">
        <v>590</v>
      </c>
      <c r="D180" s="10" t="s">
        <v>629</v>
      </c>
      <c r="E180" s="10" t="s">
        <v>40</v>
      </c>
      <c r="F180" s="10" t="s">
        <v>421</v>
      </c>
      <c r="G180" s="10" t="s">
        <v>109</v>
      </c>
      <c r="H180" s="10" t="s">
        <v>1020</v>
      </c>
      <c r="I180" s="10">
        <v>55</v>
      </c>
      <c r="J180" s="10">
        <v>110</v>
      </c>
      <c r="K180" s="10">
        <v>7</v>
      </c>
      <c r="M180" s="10">
        <v>7</v>
      </c>
    </row>
    <row r="181" spans="1:13" x14ac:dyDescent="0.25">
      <c r="A181" s="10" t="s">
        <v>2120</v>
      </c>
      <c r="B181" s="10" t="s">
        <v>1156</v>
      </c>
      <c r="C181" s="10" t="s">
        <v>656</v>
      </c>
      <c r="D181" s="10" t="s">
        <v>155</v>
      </c>
      <c r="E181" s="10" t="s">
        <v>41</v>
      </c>
      <c r="F181" s="10" t="s">
        <v>421</v>
      </c>
      <c r="G181" s="10" t="s">
        <v>109</v>
      </c>
      <c r="H181" s="10" t="s">
        <v>1020</v>
      </c>
      <c r="I181" s="10">
        <v>85</v>
      </c>
      <c r="J181" s="10">
        <v>170</v>
      </c>
      <c r="K181" s="10">
        <v>3</v>
      </c>
      <c r="M181" s="10">
        <v>3</v>
      </c>
    </row>
    <row r="182" spans="1:13" x14ac:dyDescent="0.25">
      <c r="A182" s="10" t="s">
        <v>2121</v>
      </c>
      <c r="B182" s="10" t="s">
        <v>1157</v>
      </c>
      <c r="C182" s="10" t="s">
        <v>660</v>
      </c>
      <c r="D182" s="10" t="s">
        <v>629</v>
      </c>
      <c r="E182" s="10" t="s">
        <v>37</v>
      </c>
      <c r="F182" s="10" t="s">
        <v>421</v>
      </c>
      <c r="G182" s="10" t="s">
        <v>109</v>
      </c>
      <c r="H182" s="10" t="s">
        <v>1020</v>
      </c>
      <c r="I182" s="10">
        <v>80</v>
      </c>
      <c r="J182" s="10">
        <v>160</v>
      </c>
      <c r="K182" s="10">
        <v>10</v>
      </c>
      <c r="M182" s="10">
        <v>10</v>
      </c>
    </row>
    <row r="183" spans="1:13" x14ac:dyDescent="0.25">
      <c r="A183" s="10" t="s">
        <v>2122</v>
      </c>
      <c r="B183" s="10" t="s">
        <v>1139</v>
      </c>
      <c r="C183" s="10" t="s">
        <v>660</v>
      </c>
      <c r="D183" s="10" t="s">
        <v>437</v>
      </c>
      <c r="E183" s="10" t="s">
        <v>34</v>
      </c>
      <c r="F183" s="10" t="s">
        <v>421</v>
      </c>
      <c r="G183" s="10" t="s">
        <v>109</v>
      </c>
      <c r="H183" s="10" t="s">
        <v>1020</v>
      </c>
      <c r="I183" s="10">
        <v>80</v>
      </c>
      <c r="J183" s="10">
        <v>160</v>
      </c>
      <c r="K183" s="10">
        <v>2</v>
      </c>
      <c r="M183" s="10">
        <v>2</v>
      </c>
    </row>
    <row r="184" spans="1:13" x14ac:dyDescent="0.25">
      <c r="A184" s="10" t="s">
        <v>2122</v>
      </c>
      <c r="B184" s="10" t="s">
        <v>1158</v>
      </c>
      <c r="C184" s="10" t="s">
        <v>507</v>
      </c>
      <c r="D184" s="10" t="s">
        <v>509</v>
      </c>
      <c r="E184" s="10" t="s">
        <v>39</v>
      </c>
      <c r="F184" s="10" t="s">
        <v>421</v>
      </c>
      <c r="G184" s="10" t="s">
        <v>75</v>
      </c>
      <c r="H184" s="10" t="s">
        <v>1020</v>
      </c>
      <c r="I184" s="10">
        <v>75</v>
      </c>
      <c r="J184" s="10">
        <v>150</v>
      </c>
      <c r="K184" s="10">
        <v>1</v>
      </c>
      <c r="M184" s="10">
        <v>1</v>
      </c>
    </row>
    <row r="185" spans="1:13" x14ac:dyDescent="0.25">
      <c r="A185" s="10" t="s">
        <v>2122</v>
      </c>
      <c r="B185" s="10" t="s">
        <v>1159</v>
      </c>
      <c r="C185" s="10" t="s">
        <v>466</v>
      </c>
      <c r="D185" s="10" t="s">
        <v>155</v>
      </c>
      <c r="E185" s="10" t="s">
        <v>32</v>
      </c>
      <c r="F185" s="10" t="s">
        <v>421</v>
      </c>
      <c r="G185" s="10" t="s">
        <v>75</v>
      </c>
      <c r="H185" s="10" t="s">
        <v>1020</v>
      </c>
      <c r="I185" s="10">
        <v>75</v>
      </c>
      <c r="J185" s="10">
        <v>150</v>
      </c>
      <c r="K185" s="10">
        <v>2</v>
      </c>
      <c r="M185" s="10">
        <v>2</v>
      </c>
    </row>
    <row r="186" spans="1:13" x14ac:dyDescent="0.25">
      <c r="A186" s="10" t="s">
        <v>2122</v>
      </c>
      <c r="B186" s="10" t="s">
        <v>1160</v>
      </c>
      <c r="C186" s="10" t="s">
        <v>645</v>
      </c>
      <c r="D186" s="10" t="s">
        <v>647</v>
      </c>
      <c r="E186" s="10" t="s">
        <v>42</v>
      </c>
      <c r="F186" s="10" t="s">
        <v>421</v>
      </c>
      <c r="G186" s="10" t="s">
        <v>109</v>
      </c>
      <c r="H186" s="10" t="s">
        <v>1020</v>
      </c>
      <c r="I186" s="10">
        <v>35</v>
      </c>
      <c r="J186" s="10">
        <v>70</v>
      </c>
      <c r="K186" s="10">
        <v>2</v>
      </c>
      <c r="M186" s="10">
        <v>2</v>
      </c>
    </row>
    <row r="187" spans="1:13" x14ac:dyDescent="0.25">
      <c r="A187" s="10" t="s">
        <v>2122</v>
      </c>
      <c r="B187" s="10" t="s">
        <v>1161</v>
      </c>
      <c r="C187" s="10" t="s">
        <v>645</v>
      </c>
      <c r="D187" s="10" t="s">
        <v>673</v>
      </c>
      <c r="E187" s="10" t="s">
        <v>48</v>
      </c>
      <c r="F187" s="10" t="s">
        <v>421</v>
      </c>
      <c r="G187" s="10" t="s">
        <v>109</v>
      </c>
      <c r="H187" s="10" t="s">
        <v>1020</v>
      </c>
      <c r="I187" s="10">
        <v>35</v>
      </c>
      <c r="J187" s="10">
        <v>70</v>
      </c>
      <c r="K187" s="10">
        <v>1</v>
      </c>
      <c r="M187" s="10">
        <v>1</v>
      </c>
    </row>
    <row r="188" spans="1:13" x14ac:dyDescent="0.25">
      <c r="A188" s="10" t="s">
        <v>2122</v>
      </c>
      <c r="B188" s="10" t="s">
        <v>1138</v>
      </c>
      <c r="C188" s="10" t="s">
        <v>660</v>
      </c>
      <c r="D188" s="10" t="s">
        <v>629</v>
      </c>
      <c r="E188" s="10" t="s">
        <v>42</v>
      </c>
      <c r="F188" s="10" t="s">
        <v>421</v>
      </c>
      <c r="G188" s="10" t="s">
        <v>109</v>
      </c>
      <c r="H188" s="10" t="s">
        <v>1020</v>
      </c>
      <c r="I188" s="10">
        <v>80</v>
      </c>
      <c r="J188" s="10">
        <v>160</v>
      </c>
      <c r="K188" s="10">
        <v>1</v>
      </c>
      <c r="M188" s="10">
        <v>1</v>
      </c>
    </row>
    <row r="189" spans="1:13" x14ac:dyDescent="0.25">
      <c r="A189" s="10" t="s">
        <v>2123</v>
      </c>
      <c r="B189" s="10" t="s">
        <v>1113</v>
      </c>
      <c r="C189" s="10" t="s">
        <v>803</v>
      </c>
      <c r="D189" s="10" t="s">
        <v>155</v>
      </c>
      <c r="E189" s="10" t="s">
        <v>40</v>
      </c>
      <c r="F189" s="10" t="s">
        <v>421</v>
      </c>
      <c r="G189" s="10" t="s">
        <v>109</v>
      </c>
      <c r="H189" s="10" t="s">
        <v>1020</v>
      </c>
      <c r="I189" s="10">
        <v>120</v>
      </c>
      <c r="J189" s="10">
        <v>240</v>
      </c>
      <c r="K189" s="10">
        <v>2</v>
      </c>
      <c r="M189" s="10">
        <v>2</v>
      </c>
    </row>
    <row r="190" spans="1:13" x14ac:dyDescent="0.25">
      <c r="A190" s="10" t="s">
        <v>2123</v>
      </c>
      <c r="B190" s="10" t="s">
        <v>1162</v>
      </c>
      <c r="C190" s="10" t="s">
        <v>470</v>
      </c>
      <c r="D190" s="10" t="s">
        <v>167</v>
      </c>
      <c r="E190" s="10" t="s">
        <v>39</v>
      </c>
      <c r="F190" s="10" t="s">
        <v>421</v>
      </c>
      <c r="G190" s="10" t="s">
        <v>75</v>
      </c>
      <c r="H190" s="10" t="s">
        <v>1020</v>
      </c>
      <c r="I190" s="10">
        <v>120</v>
      </c>
      <c r="J190" s="10">
        <v>240</v>
      </c>
      <c r="K190" s="10">
        <v>1</v>
      </c>
      <c r="M190" s="10">
        <v>1</v>
      </c>
    </row>
    <row r="191" spans="1:13" x14ac:dyDescent="0.25">
      <c r="A191" s="10" t="s">
        <v>2123</v>
      </c>
      <c r="B191" s="10" t="s">
        <v>1133</v>
      </c>
      <c r="C191" s="10" t="s">
        <v>417</v>
      </c>
      <c r="D191" s="10" t="s">
        <v>419</v>
      </c>
      <c r="E191" s="10" t="s">
        <v>39</v>
      </c>
      <c r="F191" s="10" t="s">
        <v>421</v>
      </c>
      <c r="G191" s="10" t="s">
        <v>75</v>
      </c>
      <c r="H191" s="10" t="s">
        <v>1020</v>
      </c>
      <c r="I191" s="10">
        <v>85</v>
      </c>
      <c r="J191" s="10">
        <v>170</v>
      </c>
      <c r="K191" s="10">
        <v>1</v>
      </c>
      <c r="M191" s="10">
        <v>1</v>
      </c>
    </row>
    <row r="192" spans="1:13" x14ac:dyDescent="0.25">
      <c r="A192" s="10" t="s">
        <v>2123</v>
      </c>
      <c r="B192" s="10" t="s">
        <v>1163</v>
      </c>
      <c r="C192" s="10" t="s">
        <v>417</v>
      </c>
      <c r="D192" s="10" t="s">
        <v>419</v>
      </c>
      <c r="E192" s="10" t="s">
        <v>43</v>
      </c>
      <c r="F192" s="10" t="s">
        <v>421</v>
      </c>
      <c r="G192" s="10" t="s">
        <v>75</v>
      </c>
      <c r="H192" s="10" t="s">
        <v>1020</v>
      </c>
      <c r="I192" s="10">
        <v>85</v>
      </c>
      <c r="J192" s="10">
        <v>170</v>
      </c>
      <c r="K192" s="10">
        <v>3</v>
      </c>
      <c r="M192" s="10">
        <v>3</v>
      </c>
    </row>
    <row r="193" spans="1:13" x14ac:dyDescent="0.25">
      <c r="A193" s="10" t="s">
        <v>2124</v>
      </c>
      <c r="B193" s="10" t="s">
        <v>1164</v>
      </c>
      <c r="C193" s="10" t="s">
        <v>855</v>
      </c>
      <c r="D193" s="10" t="s">
        <v>857</v>
      </c>
      <c r="E193" s="10" t="s">
        <v>39</v>
      </c>
      <c r="F193" s="10" t="s">
        <v>421</v>
      </c>
      <c r="G193" s="10" t="s">
        <v>109</v>
      </c>
      <c r="H193" s="10" t="s">
        <v>1020</v>
      </c>
      <c r="I193" s="10">
        <v>75</v>
      </c>
      <c r="J193" s="10">
        <v>150</v>
      </c>
      <c r="K193" s="10">
        <v>1</v>
      </c>
      <c r="M193" s="10">
        <v>1</v>
      </c>
    </row>
    <row r="194" spans="1:13" x14ac:dyDescent="0.25">
      <c r="A194" s="10" t="s">
        <v>2124</v>
      </c>
      <c r="B194" s="10" t="s">
        <v>1165</v>
      </c>
      <c r="C194" s="10" t="s">
        <v>652</v>
      </c>
      <c r="D194" s="10" t="s">
        <v>747</v>
      </c>
      <c r="E194" s="10" t="s">
        <v>38</v>
      </c>
      <c r="F194" s="10" t="s">
        <v>421</v>
      </c>
      <c r="G194" s="10" t="s">
        <v>109</v>
      </c>
      <c r="H194" s="10" t="s">
        <v>1020</v>
      </c>
      <c r="I194" s="10">
        <v>35</v>
      </c>
      <c r="J194" s="10">
        <v>70</v>
      </c>
      <c r="K194" s="10">
        <v>2</v>
      </c>
      <c r="M194" s="10">
        <v>2</v>
      </c>
    </row>
    <row r="195" spans="1:13" x14ac:dyDescent="0.25">
      <c r="A195" s="10" t="s">
        <v>2124</v>
      </c>
      <c r="B195" s="10" t="s">
        <v>1166</v>
      </c>
      <c r="C195" s="10" t="s">
        <v>417</v>
      </c>
      <c r="D195" s="10" t="s">
        <v>419</v>
      </c>
      <c r="E195" s="10" t="s">
        <v>33</v>
      </c>
      <c r="F195" s="10" t="s">
        <v>421</v>
      </c>
      <c r="G195" s="10" t="s">
        <v>75</v>
      </c>
      <c r="H195" s="10" t="s">
        <v>1020</v>
      </c>
      <c r="I195" s="10">
        <v>85</v>
      </c>
      <c r="J195" s="10">
        <v>170</v>
      </c>
      <c r="K195" s="10">
        <v>2</v>
      </c>
      <c r="M195" s="10">
        <v>2</v>
      </c>
    </row>
    <row r="196" spans="1:13" x14ac:dyDescent="0.25">
      <c r="A196" s="10" t="s">
        <v>2124</v>
      </c>
      <c r="B196" s="10" t="s">
        <v>1167</v>
      </c>
      <c r="C196" s="10" t="s">
        <v>417</v>
      </c>
      <c r="D196" s="10" t="s">
        <v>419</v>
      </c>
      <c r="E196" s="10" t="s">
        <v>35</v>
      </c>
      <c r="F196" s="10" t="s">
        <v>421</v>
      </c>
      <c r="G196" s="10" t="s">
        <v>75</v>
      </c>
      <c r="H196" s="10" t="s">
        <v>1020</v>
      </c>
      <c r="I196" s="10">
        <v>85</v>
      </c>
      <c r="J196" s="10">
        <v>170</v>
      </c>
      <c r="K196" s="10">
        <v>1</v>
      </c>
      <c r="M196" s="10">
        <v>1</v>
      </c>
    </row>
    <row r="197" spans="1:13" x14ac:dyDescent="0.25">
      <c r="A197" s="10" t="s">
        <v>2124</v>
      </c>
      <c r="B197" s="10" t="s">
        <v>1168</v>
      </c>
      <c r="C197" s="10" t="s">
        <v>656</v>
      </c>
      <c r="D197" s="10" t="s">
        <v>155</v>
      </c>
      <c r="E197" s="10" t="s">
        <v>49</v>
      </c>
      <c r="F197" s="10" t="s">
        <v>421</v>
      </c>
      <c r="G197" s="10" t="s">
        <v>109</v>
      </c>
      <c r="H197" s="10" t="s">
        <v>1020</v>
      </c>
      <c r="I197" s="10">
        <v>85</v>
      </c>
      <c r="J197" s="10">
        <v>170</v>
      </c>
      <c r="K197" s="10">
        <v>1</v>
      </c>
      <c r="M197" s="10">
        <v>1</v>
      </c>
    </row>
    <row r="198" spans="1:13" x14ac:dyDescent="0.25">
      <c r="A198" s="10" t="s">
        <v>2124</v>
      </c>
      <c r="B198" s="10" t="s">
        <v>1169</v>
      </c>
      <c r="C198" s="10" t="s">
        <v>656</v>
      </c>
      <c r="D198" s="10" t="s">
        <v>749</v>
      </c>
      <c r="E198" s="10" t="s">
        <v>40</v>
      </c>
      <c r="F198" s="10" t="s">
        <v>421</v>
      </c>
      <c r="G198" s="10" t="s">
        <v>109</v>
      </c>
      <c r="H198" s="10" t="s">
        <v>1020</v>
      </c>
      <c r="I198" s="10">
        <v>85</v>
      </c>
      <c r="J198" s="10">
        <v>170</v>
      </c>
      <c r="K198" s="10">
        <v>2</v>
      </c>
      <c r="M198" s="10">
        <v>2</v>
      </c>
    </row>
    <row r="199" spans="1:13" x14ac:dyDescent="0.25">
      <c r="A199" s="10" t="s">
        <v>2125</v>
      </c>
      <c r="B199" s="10" t="s">
        <v>1170</v>
      </c>
      <c r="C199" s="10" t="s">
        <v>560</v>
      </c>
      <c r="D199" s="10" t="s">
        <v>167</v>
      </c>
      <c r="E199" s="10" t="s">
        <v>44</v>
      </c>
      <c r="F199" s="10" t="s">
        <v>421</v>
      </c>
      <c r="G199" s="10" t="s">
        <v>75</v>
      </c>
      <c r="H199" s="10" t="s">
        <v>1020</v>
      </c>
      <c r="I199" s="10">
        <v>65</v>
      </c>
      <c r="J199" s="10">
        <v>130</v>
      </c>
      <c r="K199" s="10">
        <v>1</v>
      </c>
      <c r="M199" s="10">
        <v>1</v>
      </c>
    </row>
    <row r="200" spans="1:13" x14ac:dyDescent="0.25">
      <c r="A200" s="10" t="s">
        <v>2125</v>
      </c>
      <c r="B200" s="10" t="s">
        <v>1116</v>
      </c>
      <c r="C200" s="10" t="s">
        <v>627</v>
      </c>
      <c r="D200" s="10" t="s">
        <v>629</v>
      </c>
      <c r="E200" s="10" t="s">
        <v>37</v>
      </c>
      <c r="F200" s="10" t="s">
        <v>421</v>
      </c>
      <c r="G200" s="10" t="s">
        <v>109</v>
      </c>
      <c r="H200" s="10" t="s">
        <v>1020</v>
      </c>
      <c r="I200" s="10">
        <v>75</v>
      </c>
      <c r="J200" s="10">
        <v>150</v>
      </c>
      <c r="K200" s="10">
        <v>8</v>
      </c>
      <c r="M200" s="10">
        <v>8</v>
      </c>
    </row>
    <row r="201" spans="1:13" x14ac:dyDescent="0.25">
      <c r="A201" s="10" t="s">
        <v>2126</v>
      </c>
      <c r="B201" s="10" t="s">
        <v>1171</v>
      </c>
      <c r="C201" s="10" t="s">
        <v>701</v>
      </c>
      <c r="D201" s="10" t="s">
        <v>408</v>
      </c>
      <c r="E201" s="10" t="s">
        <v>43</v>
      </c>
      <c r="F201" s="10" t="s">
        <v>421</v>
      </c>
      <c r="G201" s="10" t="s">
        <v>109</v>
      </c>
      <c r="H201" s="10" t="s">
        <v>1020</v>
      </c>
      <c r="I201" s="10">
        <v>45</v>
      </c>
      <c r="J201" s="10">
        <v>90</v>
      </c>
      <c r="K201" s="10">
        <v>8</v>
      </c>
      <c r="M201" s="10">
        <v>8</v>
      </c>
    </row>
    <row r="202" spans="1:13" x14ac:dyDescent="0.25">
      <c r="A202" s="10" t="s">
        <v>2126</v>
      </c>
      <c r="B202" s="10" t="s">
        <v>1172</v>
      </c>
      <c r="C202" s="10" t="s">
        <v>417</v>
      </c>
      <c r="D202" s="10" t="s">
        <v>419</v>
      </c>
      <c r="E202" s="10" t="s">
        <v>42</v>
      </c>
      <c r="F202" s="10" t="s">
        <v>421</v>
      </c>
      <c r="G202" s="10" t="s">
        <v>75</v>
      </c>
      <c r="H202" s="10" t="s">
        <v>1020</v>
      </c>
      <c r="I202" s="10">
        <v>85</v>
      </c>
      <c r="J202" s="10">
        <v>170</v>
      </c>
      <c r="K202" s="10">
        <v>2</v>
      </c>
      <c r="M202" s="10">
        <v>2</v>
      </c>
    </row>
    <row r="203" spans="1:13" x14ac:dyDescent="0.25">
      <c r="A203" s="10" t="s">
        <v>2127</v>
      </c>
      <c r="B203" s="10" t="s">
        <v>1173</v>
      </c>
      <c r="C203" s="10" t="s">
        <v>315</v>
      </c>
      <c r="D203" s="10" t="s">
        <v>317</v>
      </c>
      <c r="E203" s="10" t="s">
        <v>29</v>
      </c>
      <c r="F203" s="10" t="s">
        <v>303</v>
      </c>
      <c r="G203" s="10" t="s">
        <v>109</v>
      </c>
      <c r="H203" s="10" t="s">
        <v>1020</v>
      </c>
      <c r="I203" s="10">
        <v>20</v>
      </c>
      <c r="J203" s="10">
        <v>40</v>
      </c>
      <c r="K203" s="10">
        <v>11</v>
      </c>
      <c r="M203" s="10">
        <v>11</v>
      </c>
    </row>
    <row r="204" spans="1:13" x14ac:dyDescent="0.25">
      <c r="A204" s="10" t="s">
        <v>2127</v>
      </c>
      <c r="B204" s="10" t="s">
        <v>1174</v>
      </c>
      <c r="C204" s="10" t="s">
        <v>315</v>
      </c>
      <c r="D204" s="10" t="s">
        <v>317</v>
      </c>
      <c r="E204" s="10" t="s">
        <v>30</v>
      </c>
      <c r="F204" s="10" t="s">
        <v>303</v>
      </c>
      <c r="G204" s="10" t="s">
        <v>109</v>
      </c>
      <c r="H204" s="10" t="s">
        <v>1020</v>
      </c>
      <c r="I204" s="10">
        <v>20</v>
      </c>
      <c r="J204" s="10">
        <v>40</v>
      </c>
      <c r="K204" s="10">
        <v>13</v>
      </c>
      <c r="M204" s="10">
        <v>13</v>
      </c>
    </row>
    <row r="205" spans="1:13" x14ac:dyDescent="0.25">
      <c r="A205" s="10" t="s">
        <v>2127</v>
      </c>
      <c r="B205" s="10" t="s">
        <v>1175</v>
      </c>
      <c r="C205" s="10" t="s">
        <v>315</v>
      </c>
      <c r="D205" s="10" t="s">
        <v>317</v>
      </c>
      <c r="E205" s="10" t="s">
        <v>31</v>
      </c>
      <c r="F205" s="10" t="s">
        <v>303</v>
      </c>
      <c r="G205" s="10" t="s">
        <v>109</v>
      </c>
      <c r="H205" s="10" t="s">
        <v>1020</v>
      </c>
      <c r="I205" s="10">
        <v>20</v>
      </c>
      <c r="J205" s="10">
        <v>40</v>
      </c>
      <c r="K205" s="10">
        <v>1</v>
      </c>
      <c r="M205" s="10">
        <v>1</v>
      </c>
    </row>
    <row r="206" spans="1:13" x14ac:dyDescent="0.25">
      <c r="A206" s="10" t="s">
        <v>2128</v>
      </c>
      <c r="B206" s="10" t="s">
        <v>1176</v>
      </c>
      <c r="C206" s="10" t="s">
        <v>855</v>
      </c>
      <c r="D206" s="10" t="s">
        <v>857</v>
      </c>
      <c r="E206" s="10" t="s">
        <v>41</v>
      </c>
      <c r="F206" s="10" t="s">
        <v>421</v>
      </c>
      <c r="G206" s="10" t="s">
        <v>109</v>
      </c>
      <c r="H206" s="10" t="s">
        <v>1020</v>
      </c>
      <c r="I206" s="10">
        <v>75</v>
      </c>
      <c r="J206" s="10">
        <v>150</v>
      </c>
      <c r="K206" s="10">
        <v>1</v>
      </c>
      <c r="M206" s="10">
        <v>1</v>
      </c>
    </row>
    <row r="207" spans="1:13" x14ac:dyDescent="0.25">
      <c r="A207" s="10" t="s">
        <v>2128</v>
      </c>
      <c r="B207" s="10" t="s">
        <v>1177</v>
      </c>
      <c r="C207" s="10" t="s">
        <v>507</v>
      </c>
      <c r="D207" s="10" t="s">
        <v>512</v>
      </c>
      <c r="E207" s="10" t="s">
        <v>43</v>
      </c>
      <c r="F207" s="10" t="s">
        <v>421</v>
      </c>
      <c r="G207" s="10" t="s">
        <v>75</v>
      </c>
      <c r="H207" s="10" t="s">
        <v>1020</v>
      </c>
      <c r="I207" s="10">
        <v>75</v>
      </c>
      <c r="J207" s="10">
        <v>150</v>
      </c>
      <c r="K207" s="10">
        <v>5</v>
      </c>
      <c r="M207" s="10">
        <v>5</v>
      </c>
    </row>
    <row r="208" spans="1:13" x14ac:dyDescent="0.25">
      <c r="A208" s="10" t="s">
        <v>2128</v>
      </c>
      <c r="B208" s="10" t="s">
        <v>1178</v>
      </c>
      <c r="C208" s="10" t="s">
        <v>507</v>
      </c>
      <c r="D208" s="10" t="s">
        <v>512</v>
      </c>
      <c r="E208" s="10" t="s">
        <v>44</v>
      </c>
      <c r="F208" s="10" t="s">
        <v>421</v>
      </c>
      <c r="G208" s="10" t="s">
        <v>75</v>
      </c>
      <c r="H208" s="10" t="s">
        <v>1020</v>
      </c>
      <c r="I208" s="10">
        <v>75</v>
      </c>
      <c r="J208" s="10">
        <v>150</v>
      </c>
      <c r="K208" s="10">
        <v>1</v>
      </c>
      <c r="M208" s="10">
        <v>1</v>
      </c>
    </row>
    <row r="209" spans="1:13" x14ac:dyDescent="0.25">
      <c r="A209" s="10" t="s">
        <v>2128</v>
      </c>
      <c r="B209" s="10" t="s">
        <v>1179</v>
      </c>
      <c r="C209" s="10" t="s">
        <v>652</v>
      </c>
      <c r="D209" s="10" t="s">
        <v>747</v>
      </c>
      <c r="E209" s="10" t="s">
        <v>39</v>
      </c>
      <c r="F209" s="10" t="s">
        <v>421</v>
      </c>
      <c r="G209" s="10" t="s">
        <v>109</v>
      </c>
      <c r="H209" s="10" t="s">
        <v>1020</v>
      </c>
      <c r="I209" s="10">
        <v>35</v>
      </c>
      <c r="J209" s="10">
        <v>70</v>
      </c>
      <c r="K209" s="10">
        <v>1</v>
      </c>
      <c r="M209" s="10">
        <v>1</v>
      </c>
    </row>
    <row r="210" spans="1:13" x14ac:dyDescent="0.25">
      <c r="A210" s="10" t="s">
        <v>2128</v>
      </c>
      <c r="B210" s="10" t="s">
        <v>1149</v>
      </c>
      <c r="C210" s="10" t="s">
        <v>656</v>
      </c>
      <c r="D210" s="10" t="s">
        <v>155</v>
      </c>
      <c r="E210" s="10" t="s">
        <v>45</v>
      </c>
      <c r="F210" s="10" t="s">
        <v>421</v>
      </c>
      <c r="G210" s="10" t="s">
        <v>109</v>
      </c>
      <c r="H210" s="10" t="s">
        <v>1020</v>
      </c>
      <c r="I210" s="10">
        <v>85</v>
      </c>
      <c r="J210" s="10">
        <v>170</v>
      </c>
      <c r="K210" s="10">
        <v>1</v>
      </c>
      <c r="M210" s="10">
        <v>1</v>
      </c>
    </row>
    <row r="211" spans="1:13" x14ac:dyDescent="0.25">
      <c r="A211" s="10" t="s">
        <v>2129</v>
      </c>
      <c r="B211" s="10" t="s">
        <v>1180</v>
      </c>
      <c r="C211" s="10" t="s">
        <v>417</v>
      </c>
      <c r="D211" s="10" t="s">
        <v>419</v>
      </c>
      <c r="E211" s="10" t="s">
        <v>36</v>
      </c>
      <c r="F211" s="10" t="s">
        <v>421</v>
      </c>
      <c r="G211" s="10" t="s">
        <v>75</v>
      </c>
      <c r="H211" s="10" t="s">
        <v>1020</v>
      </c>
      <c r="I211" s="10">
        <v>85</v>
      </c>
      <c r="J211" s="10">
        <v>170</v>
      </c>
      <c r="K211" s="10">
        <v>9</v>
      </c>
      <c r="M211" s="10">
        <v>9</v>
      </c>
    </row>
    <row r="212" spans="1:13" x14ac:dyDescent="0.25">
      <c r="A212" s="10" t="s">
        <v>2129</v>
      </c>
      <c r="B212" s="10" t="s">
        <v>1172</v>
      </c>
      <c r="C212" s="10" t="s">
        <v>417</v>
      </c>
      <c r="D212" s="10" t="s">
        <v>419</v>
      </c>
      <c r="E212" s="10" t="s">
        <v>42</v>
      </c>
      <c r="F212" s="10" t="s">
        <v>421</v>
      </c>
      <c r="G212" s="10" t="s">
        <v>75</v>
      </c>
      <c r="H212" s="10" t="s">
        <v>1020</v>
      </c>
      <c r="I212" s="10">
        <v>85</v>
      </c>
      <c r="J212" s="10">
        <v>170</v>
      </c>
      <c r="K212" s="10">
        <v>1</v>
      </c>
      <c r="M212" s="10">
        <v>1</v>
      </c>
    </row>
    <row r="213" spans="1:13" x14ac:dyDescent="0.25">
      <c r="A213" s="10" t="s">
        <v>2130</v>
      </c>
      <c r="B213" s="10" t="s">
        <v>1181</v>
      </c>
      <c r="C213" s="10" t="s">
        <v>652</v>
      </c>
      <c r="D213" s="10" t="s">
        <v>175</v>
      </c>
      <c r="E213" s="10" t="s">
        <v>46</v>
      </c>
      <c r="F213" s="10" t="s">
        <v>421</v>
      </c>
      <c r="G213" s="10" t="s">
        <v>109</v>
      </c>
      <c r="H213" s="10" t="s">
        <v>1020</v>
      </c>
      <c r="I213" s="10">
        <v>35</v>
      </c>
      <c r="J213" s="10">
        <v>70</v>
      </c>
      <c r="K213" s="10">
        <v>2</v>
      </c>
      <c r="M213" s="10">
        <v>2</v>
      </c>
    </row>
    <row r="214" spans="1:13" x14ac:dyDescent="0.25">
      <c r="A214" s="10" t="s">
        <v>2130</v>
      </c>
      <c r="B214" s="10" t="s">
        <v>1167</v>
      </c>
      <c r="C214" s="10" t="s">
        <v>417</v>
      </c>
      <c r="D214" s="10" t="s">
        <v>419</v>
      </c>
      <c r="E214" s="10" t="s">
        <v>35</v>
      </c>
      <c r="F214" s="10" t="s">
        <v>421</v>
      </c>
      <c r="G214" s="10" t="s">
        <v>75</v>
      </c>
      <c r="H214" s="10" t="s">
        <v>1020</v>
      </c>
      <c r="I214" s="10">
        <v>85</v>
      </c>
      <c r="J214" s="10">
        <v>170</v>
      </c>
      <c r="K214" s="10">
        <v>1</v>
      </c>
      <c r="M214" s="10">
        <v>1</v>
      </c>
    </row>
    <row r="215" spans="1:13" x14ac:dyDescent="0.25">
      <c r="A215" s="10" t="s">
        <v>2130</v>
      </c>
      <c r="B215" s="10" t="s">
        <v>1182</v>
      </c>
      <c r="C215" s="10" t="s">
        <v>590</v>
      </c>
      <c r="D215" s="10" t="s">
        <v>629</v>
      </c>
      <c r="E215" s="10" t="s">
        <v>42</v>
      </c>
      <c r="F215" s="10" t="s">
        <v>421</v>
      </c>
      <c r="G215" s="10" t="s">
        <v>109</v>
      </c>
      <c r="H215" s="10" t="s">
        <v>1020</v>
      </c>
      <c r="I215" s="10">
        <v>55</v>
      </c>
      <c r="J215" s="10">
        <v>110</v>
      </c>
      <c r="K215" s="10">
        <v>1</v>
      </c>
      <c r="M215" s="10">
        <v>1</v>
      </c>
    </row>
    <row r="216" spans="1:13" x14ac:dyDescent="0.25">
      <c r="A216" s="10" t="s">
        <v>2130</v>
      </c>
      <c r="B216" s="10" t="s">
        <v>1100</v>
      </c>
      <c r="C216" s="10" t="s">
        <v>660</v>
      </c>
      <c r="D216" s="10" t="s">
        <v>629</v>
      </c>
      <c r="E216" s="10" t="s">
        <v>36</v>
      </c>
      <c r="F216" s="10" t="s">
        <v>421</v>
      </c>
      <c r="G216" s="10" t="s">
        <v>109</v>
      </c>
      <c r="H216" s="10" t="s">
        <v>1020</v>
      </c>
      <c r="I216" s="10">
        <v>80</v>
      </c>
      <c r="J216" s="10">
        <v>160</v>
      </c>
      <c r="K216" s="10">
        <v>4</v>
      </c>
      <c r="M216" s="10">
        <v>4</v>
      </c>
    </row>
    <row r="217" spans="1:13" x14ac:dyDescent="0.25">
      <c r="A217" s="10" t="s">
        <v>2130</v>
      </c>
      <c r="B217" s="10" t="s">
        <v>1183</v>
      </c>
      <c r="C217" s="10" t="s">
        <v>660</v>
      </c>
      <c r="D217" s="10" t="s">
        <v>629</v>
      </c>
      <c r="E217" s="10" t="s">
        <v>39</v>
      </c>
      <c r="F217" s="10" t="s">
        <v>421</v>
      </c>
      <c r="G217" s="10" t="s">
        <v>109</v>
      </c>
      <c r="H217" s="10" t="s">
        <v>1020</v>
      </c>
      <c r="I217" s="10">
        <v>80</v>
      </c>
      <c r="J217" s="10">
        <v>160</v>
      </c>
      <c r="K217" s="10">
        <v>2</v>
      </c>
      <c r="M217" s="10">
        <v>2</v>
      </c>
    </row>
    <row r="218" spans="1:13" x14ac:dyDescent="0.25">
      <c r="A218" s="10" t="s">
        <v>2131</v>
      </c>
      <c r="B218" s="10" t="s">
        <v>1102</v>
      </c>
      <c r="C218" s="10" t="s">
        <v>431</v>
      </c>
      <c r="D218" s="10" t="s">
        <v>167</v>
      </c>
      <c r="E218" s="10" t="s">
        <v>42</v>
      </c>
      <c r="F218" s="10" t="s">
        <v>421</v>
      </c>
      <c r="G218" s="10" t="s">
        <v>75</v>
      </c>
      <c r="H218" s="10" t="s">
        <v>1020</v>
      </c>
      <c r="I218" s="10">
        <v>80</v>
      </c>
      <c r="J218" s="10">
        <v>160</v>
      </c>
      <c r="K218" s="10">
        <v>1</v>
      </c>
      <c r="M218" s="10">
        <v>1</v>
      </c>
    </row>
    <row r="219" spans="1:13" x14ac:dyDescent="0.25">
      <c r="A219" s="10" t="s">
        <v>2131</v>
      </c>
      <c r="B219" s="10" t="s">
        <v>1183</v>
      </c>
      <c r="C219" s="10" t="s">
        <v>660</v>
      </c>
      <c r="D219" s="10" t="s">
        <v>629</v>
      </c>
      <c r="E219" s="10" t="s">
        <v>39</v>
      </c>
      <c r="F219" s="10" t="s">
        <v>421</v>
      </c>
      <c r="G219" s="10" t="s">
        <v>109</v>
      </c>
      <c r="H219" s="10" t="s">
        <v>1020</v>
      </c>
      <c r="I219" s="10">
        <v>80</v>
      </c>
      <c r="J219" s="10">
        <v>160</v>
      </c>
      <c r="K219" s="10">
        <v>6</v>
      </c>
      <c r="M219" s="10">
        <v>6</v>
      </c>
    </row>
    <row r="220" spans="1:13" x14ac:dyDescent="0.25">
      <c r="A220" s="10" t="s">
        <v>2131</v>
      </c>
      <c r="B220" s="10" t="s">
        <v>1149</v>
      </c>
      <c r="C220" s="10" t="s">
        <v>656</v>
      </c>
      <c r="D220" s="10" t="s">
        <v>155</v>
      </c>
      <c r="E220" s="10" t="s">
        <v>45</v>
      </c>
      <c r="F220" s="10" t="s">
        <v>421</v>
      </c>
      <c r="G220" s="10" t="s">
        <v>109</v>
      </c>
      <c r="H220" s="10" t="s">
        <v>1020</v>
      </c>
      <c r="I220" s="10">
        <v>85</v>
      </c>
      <c r="J220" s="10">
        <v>170</v>
      </c>
      <c r="K220" s="10">
        <v>1</v>
      </c>
      <c r="M220" s="10">
        <v>1</v>
      </c>
    </row>
    <row r="221" spans="1:13" x14ac:dyDescent="0.25">
      <c r="A221" s="10" t="s">
        <v>2132</v>
      </c>
      <c r="B221" s="10" t="s">
        <v>1073</v>
      </c>
      <c r="C221" s="10" t="s">
        <v>701</v>
      </c>
      <c r="D221" s="10" t="s">
        <v>408</v>
      </c>
      <c r="E221" s="10" t="s">
        <v>45</v>
      </c>
      <c r="F221" s="10" t="s">
        <v>421</v>
      </c>
      <c r="G221" s="10" t="s">
        <v>109</v>
      </c>
      <c r="H221" s="10" t="s">
        <v>1020</v>
      </c>
      <c r="I221" s="10">
        <v>45</v>
      </c>
      <c r="J221" s="10">
        <v>90</v>
      </c>
      <c r="K221" s="10">
        <v>4</v>
      </c>
      <c r="M221" s="10">
        <v>4</v>
      </c>
    </row>
    <row r="222" spans="1:13" x14ac:dyDescent="0.25">
      <c r="A222" s="10" t="s">
        <v>2132</v>
      </c>
      <c r="B222" s="10" t="s">
        <v>1184</v>
      </c>
      <c r="C222" s="10" t="s">
        <v>701</v>
      </c>
      <c r="D222" s="10" t="s">
        <v>408</v>
      </c>
      <c r="E222" s="10" t="s">
        <v>41</v>
      </c>
      <c r="F222" s="10" t="s">
        <v>421</v>
      </c>
      <c r="G222" s="10" t="s">
        <v>109</v>
      </c>
      <c r="H222" s="10" t="s">
        <v>1020</v>
      </c>
      <c r="I222" s="10">
        <v>45</v>
      </c>
      <c r="J222" s="10">
        <v>90</v>
      </c>
      <c r="K222" s="10">
        <v>1</v>
      </c>
      <c r="M222" s="10">
        <v>1</v>
      </c>
    </row>
    <row r="223" spans="1:13" x14ac:dyDescent="0.25">
      <c r="A223" s="10" t="s">
        <v>2132</v>
      </c>
      <c r="B223" s="10" t="s">
        <v>1150</v>
      </c>
      <c r="C223" s="10" t="s">
        <v>803</v>
      </c>
      <c r="D223" s="10" t="s">
        <v>155</v>
      </c>
      <c r="E223" s="10" t="s">
        <v>38</v>
      </c>
      <c r="F223" s="10" t="s">
        <v>421</v>
      </c>
      <c r="G223" s="10" t="s">
        <v>109</v>
      </c>
      <c r="H223" s="10" t="s">
        <v>1020</v>
      </c>
      <c r="I223" s="10">
        <v>120</v>
      </c>
      <c r="J223" s="10">
        <v>240</v>
      </c>
      <c r="K223" s="10">
        <v>1</v>
      </c>
      <c r="M223" s="10">
        <v>1</v>
      </c>
    </row>
    <row r="224" spans="1:13" x14ac:dyDescent="0.25">
      <c r="A224" s="10" t="s">
        <v>2132</v>
      </c>
      <c r="B224" s="10" t="s">
        <v>1185</v>
      </c>
      <c r="C224" s="10" t="s">
        <v>803</v>
      </c>
      <c r="D224" s="10" t="s">
        <v>155</v>
      </c>
      <c r="E224" s="10" t="s">
        <v>39</v>
      </c>
      <c r="F224" s="10" t="s">
        <v>421</v>
      </c>
      <c r="G224" s="10" t="s">
        <v>109</v>
      </c>
      <c r="H224" s="10" t="s">
        <v>1020</v>
      </c>
      <c r="I224" s="10">
        <v>120</v>
      </c>
      <c r="J224" s="10">
        <v>240</v>
      </c>
      <c r="K224" s="10">
        <v>1</v>
      </c>
      <c r="M224" s="10">
        <v>1</v>
      </c>
    </row>
    <row r="225" spans="1:13" x14ac:dyDescent="0.25">
      <c r="A225" s="10" t="s">
        <v>2132</v>
      </c>
      <c r="B225" s="10" t="s">
        <v>1162</v>
      </c>
      <c r="C225" s="10" t="s">
        <v>470</v>
      </c>
      <c r="D225" s="10" t="s">
        <v>167</v>
      </c>
      <c r="E225" s="10" t="s">
        <v>39</v>
      </c>
      <c r="F225" s="10" t="s">
        <v>421</v>
      </c>
      <c r="G225" s="10" t="s">
        <v>75</v>
      </c>
      <c r="H225" s="10" t="s">
        <v>1020</v>
      </c>
      <c r="I225" s="10">
        <v>120</v>
      </c>
      <c r="J225" s="10">
        <v>240</v>
      </c>
      <c r="K225" s="10">
        <v>1</v>
      </c>
      <c r="M225" s="10">
        <v>1</v>
      </c>
    </row>
    <row r="226" spans="1:13" x14ac:dyDescent="0.25">
      <c r="A226" s="10" t="s">
        <v>2132</v>
      </c>
      <c r="B226" s="10" t="s">
        <v>1172</v>
      </c>
      <c r="C226" s="10" t="s">
        <v>417</v>
      </c>
      <c r="D226" s="10" t="s">
        <v>419</v>
      </c>
      <c r="E226" s="10" t="s">
        <v>42</v>
      </c>
      <c r="F226" s="10" t="s">
        <v>421</v>
      </c>
      <c r="G226" s="10" t="s">
        <v>75</v>
      </c>
      <c r="H226" s="10" t="s">
        <v>1020</v>
      </c>
      <c r="I226" s="10">
        <v>85</v>
      </c>
      <c r="J226" s="10">
        <v>170</v>
      </c>
      <c r="K226" s="10">
        <v>2</v>
      </c>
      <c r="M226" s="10">
        <v>2</v>
      </c>
    </row>
    <row r="227" spans="1:13" x14ac:dyDescent="0.25">
      <c r="A227" s="10" t="s">
        <v>2133</v>
      </c>
      <c r="B227" s="10" t="s">
        <v>1167</v>
      </c>
      <c r="C227" s="10" t="s">
        <v>417</v>
      </c>
      <c r="D227" s="10" t="s">
        <v>419</v>
      </c>
      <c r="E227" s="10" t="s">
        <v>35</v>
      </c>
      <c r="F227" s="10" t="s">
        <v>421</v>
      </c>
      <c r="G227" s="10" t="s">
        <v>75</v>
      </c>
      <c r="H227" s="10" t="s">
        <v>1020</v>
      </c>
      <c r="I227" s="10">
        <v>85</v>
      </c>
      <c r="J227" s="10">
        <v>170</v>
      </c>
      <c r="K227" s="10">
        <v>2</v>
      </c>
      <c r="M227" s="10">
        <v>2</v>
      </c>
    </row>
    <row r="228" spans="1:13" x14ac:dyDescent="0.25">
      <c r="A228" s="10" t="s">
        <v>2133</v>
      </c>
      <c r="B228" s="10" t="s">
        <v>1149</v>
      </c>
      <c r="C228" s="10" t="s">
        <v>656</v>
      </c>
      <c r="D228" s="10" t="s">
        <v>155</v>
      </c>
      <c r="E228" s="10" t="s">
        <v>45</v>
      </c>
      <c r="F228" s="10" t="s">
        <v>421</v>
      </c>
      <c r="G228" s="10" t="s">
        <v>109</v>
      </c>
      <c r="H228" s="10" t="s">
        <v>1020</v>
      </c>
      <c r="I228" s="10">
        <v>85</v>
      </c>
      <c r="J228" s="10">
        <v>170</v>
      </c>
      <c r="K228" s="10">
        <v>7</v>
      </c>
      <c r="M228" s="10">
        <v>7</v>
      </c>
    </row>
    <row r="229" spans="1:13" x14ac:dyDescent="0.25">
      <c r="A229" s="10" t="s">
        <v>2133</v>
      </c>
      <c r="B229" s="10" t="s">
        <v>1072</v>
      </c>
      <c r="C229" s="10" t="s">
        <v>656</v>
      </c>
      <c r="D229" s="10" t="s">
        <v>155</v>
      </c>
      <c r="E229" s="10" t="s">
        <v>47</v>
      </c>
      <c r="F229" s="10" t="s">
        <v>421</v>
      </c>
      <c r="G229" s="10" t="s">
        <v>109</v>
      </c>
      <c r="H229" s="10" t="s">
        <v>1020</v>
      </c>
      <c r="I229" s="10">
        <v>85</v>
      </c>
      <c r="J229" s="10">
        <v>170</v>
      </c>
      <c r="K229" s="10">
        <v>1</v>
      </c>
      <c r="M229" s="10">
        <v>1</v>
      </c>
    </row>
    <row r="230" spans="1:13" x14ac:dyDescent="0.25">
      <c r="A230" s="10" t="s">
        <v>2134</v>
      </c>
      <c r="B230" s="10" t="s">
        <v>1186</v>
      </c>
      <c r="C230" s="10" t="s">
        <v>315</v>
      </c>
      <c r="D230" s="10" t="s">
        <v>317</v>
      </c>
      <c r="E230" s="10" t="s">
        <v>27</v>
      </c>
      <c r="F230" s="10" t="s">
        <v>303</v>
      </c>
      <c r="G230" s="10" t="s">
        <v>109</v>
      </c>
      <c r="H230" s="10" t="s">
        <v>1020</v>
      </c>
      <c r="I230" s="10">
        <v>20</v>
      </c>
      <c r="J230" s="10">
        <v>40</v>
      </c>
      <c r="K230" s="10">
        <v>1</v>
      </c>
      <c r="M230" s="10">
        <v>1</v>
      </c>
    </row>
    <row r="231" spans="1:13" x14ac:dyDescent="0.25">
      <c r="A231" s="10" t="s">
        <v>2134</v>
      </c>
      <c r="B231" s="10" t="s">
        <v>1187</v>
      </c>
      <c r="C231" s="10" t="s">
        <v>120</v>
      </c>
      <c r="D231" s="10" t="s">
        <v>125</v>
      </c>
      <c r="E231" s="10" t="s">
        <v>31</v>
      </c>
      <c r="F231" s="10" t="s">
        <v>69</v>
      </c>
      <c r="G231" s="10" t="s">
        <v>109</v>
      </c>
      <c r="H231" s="10" t="s">
        <v>1020</v>
      </c>
      <c r="I231" s="10">
        <v>32.5</v>
      </c>
      <c r="J231" s="10">
        <v>65</v>
      </c>
      <c r="K231" s="10">
        <v>11</v>
      </c>
      <c r="M231" s="10">
        <v>11</v>
      </c>
    </row>
    <row r="232" spans="1:13" x14ac:dyDescent="0.25">
      <c r="A232" s="10" t="s">
        <v>2135</v>
      </c>
      <c r="B232" s="10" t="s">
        <v>1188</v>
      </c>
      <c r="C232" s="10" t="s">
        <v>403</v>
      </c>
      <c r="D232" s="10" t="s">
        <v>408</v>
      </c>
      <c r="E232" s="10" t="s">
        <v>27</v>
      </c>
      <c r="F232" s="10" t="s">
        <v>405</v>
      </c>
      <c r="G232" s="10" t="s">
        <v>75</v>
      </c>
      <c r="H232" s="10" t="s">
        <v>1020</v>
      </c>
      <c r="I232" s="10">
        <v>90</v>
      </c>
      <c r="J232" s="10">
        <v>180</v>
      </c>
      <c r="K232" s="10">
        <v>3</v>
      </c>
      <c r="M232" s="10">
        <v>3</v>
      </c>
    </row>
    <row r="233" spans="1:13" x14ac:dyDescent="0.25">
      <c r="A233" s="10" t="s">
        <v>2135</v>
      </c>
      <c r="B233" s="10" t="s">
        <v>1189</v>
      </c>
      <c r="C233" s="10" t="s">
        <v>403</v>
      </c>
      <c r="D233" s="10" t="s">
        <v>408</v>
      </c>
      <c r="E233" s="10" t="s">
        <v>28</v>
      </c>
      <c r="F233" s="10" t="s">
        <v>405</v>
      </c>
      <c r="G233" s="10" t="s">
        <v>75</v>
      </c>
      <c r="H233" s="10" t="s">
        <v>1020</v>
      </c>
      <c r="I233" s="10">
        <v>90</v>
      </c>
      <c r="J233" s="10">
        <v>180</v>
      </c>
      <c r="K233" s="10">
        <v>10</v>
      </c>
      <c r="M233" s="10">
        <v>10</v>
      </c>
    </row>
    <row r="234" spans="1:13" x14ac:dyDescent="0.25">
      <c r="A234" s="10" t="s">
        <v>2135</v>
      </c>
      <c r="B234" s="10" t="s">
        <v>1190</v>
      </c>
      <c r="C234" s="10" t="s">
        <v>987</v>
      </c>
      <c r="D234" s="10" t="s">
        <v>989</v>
      </c>
      <c r="E234" s="10" t="s">
        <v>25</v>
      </c>
      <c r="F234" s="10" t="s">
        <v>991</v>
      </c>
      <c r="G234" s="10" t="s">
        <v>109</v>
      </c>
      <c r="H234" s="10" t="s">
        <v>1020</v>
      </c>
      <c r="I234" s="10">
        <v>48</v>
      </c>
      <c r="J234" s="10">
        <v>96</v>
      </c>
      <c r="K234" s="10">
        <v>1</v>
      </c>
      <c r="M234" s="10">
        <v>1</v>
      </c>
    </row>
    <row r="235" spans="1:13" x14ac:dyDescent="0.25">
      <c r="A235" s="10" t="s">
        <v>2135</v>
      </c>
      <c r="B235" s="10" t="s">
        <v>1191</v>
      </c>
      <c r="C235" s="10" t="s">
        <v>223</v>
      </c>
      <c r="D235" s="10" t="s">
        <v>229</v>
      </c>
      <c r="E235" s="10" t="s">
        <v>29</v>
      </c>
      <c r="F235" s="10" t="s">
        <v>150</v>
      </c>
      <c r="G235" s="10" t="s">
        <v>109</v>
      </c>
      <c r="H235" s="10" t="s">
        <v>1020</v>
      </c>
      <c r="I235" s="10">
        <v>24</v>
      </c>
      <c r="J235" s="10">
        <v>48</v>
      </c>
      <c r="K235" s="10">
        <v>9</v>
      </c>
      <c r="M235" s="10">
        <v>9</v>
      </c>
    </row>
    <row r="236" spans="1:13" x14ac:dyDescent="0.25">
      <c r="A236" s="10" t="s">
        <v>2135</v>
      </c>
      <c r="B236" s="10" t="s">
        <v>1192</v>
      </c>
      <c r="C236" s="10" t="s">
        <v>962</v>
      </c>
      <c r="D236" s="10" t="s">
        <v>278</v>
      </c>
      <c r="E236" s="10" t="s">
        <v>27</v>
      </c>
      <c r="F236" s="10" t="s">
        <v>965</v>
      </c>
      <c r="G236" s="10" t="s">
        <v>109</v>
      </c>
      <c r="H236" s="10" t="s">
        <v>1020</v>
      </c>
      <c r="I236" s="10">
        <v>48</v>
      </c>
      <c r="J236" s="10">
        <v>96</v>
      </c>
      <c r="K236" s="10">
        <v>2</v>
      </c>
      <c r="M236" s="10">
        <v>2</v>
      </c>
    </row>
    <row r="237" spans="1:13" x14ac:dyDescent="0.25">
      <c r="A237" s="10" t="s">
        <v>2135</v>
      </c>
      <c r="B237" s="10" t="s">
        <v>1193</v>
      </c>
      <c r="C237" s="10" t="s">
        <v>311</v>
      </c>
      <c r="D237" s="10" t="s">
        <v>92</v>
      </c>
      <c r="E237" s="10" t="s">
        <v>30</v>
      </c>
      <c r="F237" s="10" t="s">
        <v>303</v>
      </c>
      <c r="G237" s="10" t="s">
        <v>109</v>
      </c>
      <c r="H237" s="10" t="s">
        <v>1020</v>
      </c>
      <c r="I237" s="10">
        <v>27.5</v>
      </c>
      <c r="J237" s="10">
        <v>55</v>
      </c>
      <c r="K237" s="10">
        <v>5</v>
      </c>
      <c r="M237" s="10">
        <v>5</v>
      </c>
    </row>
    <row r="238" spans="1:13" x14ac:dyDescent="0.25">
      <c r="A238" s="10" t="s">
        <v>2136</v>
      </c>
      <c r="B238" s="10" t="s">
        <v>1194</v>
      </c>
      <c r="C238" s="10" t="s">
        <v>570</v>
      </c>
      <c r="D238" s="10" t="s">
        <v>419</v>
      </c>
      <c r="E238" s="10" t="s">
        <v>39</v>
      </c>
      <c r="F238" s="10" t="s">
        <v>421</v>
      </c>
      <c r="G238" s="10" t="s">
        <v>75</v>
      </c>
      <c r="H238" s="10" t="s">
        <v>1020</v>
      </c>
      <c r="I238" s="10">
        <v>80</v>
      </c>
      <c r="J238" s="10">
        <v>160</v>
      </c>
      <c r="K238" s="10">
        <v>10</v>
      </c>
      <c r="M238" s="10">
        <v>10</v>
      </c>
    </row>
    <row r="239" spans="1:13" x14ac:dyDescent="0.25">
      <c r="A239" s="10" t="s">
        <v>2137</v>
      </c>
      <c r="B239" s="10" t="s">
        <v>1195</v>
      </c>
      <c r="C239" s="10" t="s">
        <v>328</v>
      </c>
      <c r="D239" s="10" t="s">
        <v>125</v>
      </c>
      <c r="E239" s="10" t="s">
        <v>30</v>
      </c>
      <c r="F239" s="10" t="s">
        <v>303</v>
      </c>
      <c r="G239" s="10" t="s">
        <v>109</v>
      </c>
      <c r="H239" s="10" t="s">
        <v>1020</v>
      </c>
      <c r="I239" s="10">
        <v>30</v>
      </c>
      <c r="J239" s="10">
        <v>60</v>
      </c>
      <c r="K239" s="10">
        <v>5</v>
      </c>
      <c r="M239" s="10">
        <v>5</v>
      </c>
    </row>
    <row r="240" spans="1:13" x14ac:dyDescent="0.25">
      <c r="A240" s="10" t="s">
        <v>2137</v>
      </c>
      <c r="B240" s="10" t="s">
        <v>1173</v>
      </c>
      <c r="C240" s="10" t="s">
        <v>315</v>
      </c>
      <c r="D240" s="10" t="s">
        <v>317</v>
      </c>
      <c r="E240" s="10" t="s">
        <v>29</v>
      </c>
      <c r="F240" s="10" t="s">
        <v>303</v>
      </c>
      <c r="G240" s="10" t="s">
        <v>109</v>
      </c>
      <c r="H240" s="10" t="s">
        <v>1020</v>
      </c>
      <c r="I240" s="10">
        <v>20</v>
      </c>
      <c r="J240" s="10">
        <v>40</v>
      </c>
      <c r="K240" s="10">
        <v>2</v>
      </c>
      <c r="M240" s="10">
        <v>2</v>
      </c>
    </row>
    <row r="241" spans="1:13" x14ac:dyDescent="0.25">
      <c r="A241" s="10" t="s">
        <v>2138</v>
      </c>
      <c r="B241" s="10" t="s">
        <v>1196</v>
      </c>
      <c r="C241" s="10" t="s">
        <v>146</v>
      </c>
      <c r="D241" s="10" t="s">
        <v>148</v>
      </c>
      <c r="E241" s="10" t="s">
        <v>26</v>
      </c>
      <c r="F241" s="10" t="s">
        <v>150</v>
      </c>
      <c r="G241" s="10" t="s">
        <v>75</v>
      </c>
      <c r="H241" s="10" t="s">
        <v>1020</v>
      </c>
      <c r="I241" s="10">
        <v>22.5</v>
      </c>
      <c r="J241" s="10">
        <v>45</v>
      </c>
      <c r="K241" s="10">
        <v>2</v>
      </c>
      <c r="M241" s="10">
        <v>2</v>
      </c>
    </row>
    <row r="242" spans="1:13" x14ac:dyDescent="0.25">
      <c r="A242" s="10" t="s">
        <v>2138</v>
      </c>
      <c r="B242" s="10" t="s">
        <v>1197</v>
      </c>
      <c r="C242" s="10" t="s">
        <v>146</v>
      </c>
      <c r="D242" s="10" t="s">
        <v>148</v>
      </c>
      <c r="E242" s="10" t="s">
        <v>29</v>
      </c>
      <c r="F242" s="10" t="s">
        <v>150</v>
      </c>
      <c r="G242" s="10" t="s">
        <v>75</v>
      </c>
      <c r="H242" s="10" t="s">
        <v>1020</v>
      </c>
      <c r="I242" s="10">
        <v>22.5</v>
      </c>
      <c r="J242" s="10">
        <v>45</v>
      </c>
      <c r="K242" s="10">
        <v>4</v>
      </c>
      <c r="M242" s="10">
        <v>4</v>
      </c>
    </row>
    <row r="243" spans="1:13" x14ac:dyDescent="0.25">
      <c r="A243" s="10" t="s">
        <v>2138</v>
      </c>
      <c r="B243" s="10" t="s">
        <v>1198</v>
      </c>
      <c r="C243" s="10" t="s">
        <v>207</v>
      </c>
      <c r="D243" s="10" t="s">
        <v>125</v>
      </c>
      <c r="E243" s="10" t="s">
        <v>29</v>
      </c>
      <c r="F243" s="10" t="s">
        <v>157</v>
      </c>
      <c r="G243" s="10" t="s">
        <v>109</v>
      </c>
      <c r="H243" s="10" t="s">
        <v>1020</v>
      </c>
      <c r="I243" s="10">
        <v>27.5</v>
      </c>
      <c r="J243" s="10">
        <v>55</v>
      </c>
      <c r="K243" s="10">
        <v>11</v>
      </c>
      <c r="M243" s="10">
        <v>11</v>
      </c>
    </row>
    <row r="244" spans="1:13" x14ac:dyDescent="0.25">
      <c r="A244" s="10" t="s">
        <v>2138</v>
      </c>
      <c r="B244" s="10" t="s">
        <v>1199</v>
      </c>
      <c r="C244" s="10" t="s">
        <v>377</v>
      </c>
      <c r="D244" s="10" t="s">
        <v>125</v>
      </c>
      <c r="E244" s="10" t="s">
        <v>30</v>
      </c>
      <c r="F244" s="10" t="s">
        <v>354</v>
      </c>
      <c r="G244" s="10" t="s">
        <v>109</v>
      </c>
      <c r="H244" s="10" t="s">
        <v>1020</v>
      </c>
      <c r="I244" s="10">
        <v>30</v>
      </c>
      <c r="J244" s="10">
        <v>60</v>
      </c>
      <c r="K244" s="10">
        <v>3</v>
      </c>
      <c r="M244" s="10">
        <v>3</v>
      </c>
    </row>
    <row r="245" spans="1:13" x14ac:dyDescent="0.25">
      <c r="A245" s="10" t="s">
        <v>2138</v>
      </c>
      <c r="B245" s="10" t="s">
        <v>1200</v>
      </c>
      <c r="C245" s="10" t="s">
        <v>117</v>
      </c>
      <c r="D245" s="10" t="s">
        <v>92</v>
      </c>
      <c r="E245" s="10" t="s">
        <v>29</v>
      </c>
      <c r="F245" s="10" t="s">
        <v>69</v>
      </c>
      <c r="G245" s="10" t="s">
        <v>109</v>
      </c>
      <c r="H245" s="10" t="s">
        <v>1020</v>
      </c>
      <c r="I245" s="10">
        <v>32.5</v>
      </c>
      <c r="J245" s="10">
        <v>65</v>
      </c>
      <c r="K245" s="10">
        <v>15</v>
      </c>
      <c r="M245" s="10">
        <v>15</v>
      </c>
    </row>
    <row r="246" spans="1:13" x14ac:dyDescent="0.25">
      <c r="A246" s="10" t="s">
        <v>2138</v>
      </c>
      <c r="B246" s="10" t="s">
        <v>1201</v>
      </c>
      <c r="C246" s="10" t="s">
        <v>120</v>
      </c>
      <c r="D246" s="10" t="s">
        <v>87</v>
      </c>
      <c r="E246" s="10" t="s">
        <v>28</v>
      </c>
      <c r="F246" s="10" t="s">
        <v>69</v>
      </c>
      <c r="G246" s="10" t="s">
        <v>109</v>
      </c>
      <c r="H246" s="10" t="s">
        <v>1020</v>
      </c>
      <c r="I246" s="10">
        <v>32.5</v>
      </c>
      <c r="J246" s="10">
        <v>65</v>
      </c>
      <c r="K246" s="10">
        <v>2</v>
      </c>
      <c r="M246" s="10">
        <v>2</v>
      </c>
    </row>
    <row r="247" spans="1:13" x14ac:dyDescent="0.25">
      <c r="A247" s="10" t="s">
        <v>2138</v>
      </c>
      <c r="B247" s="10" t="s">
        <v>1202</v>
      </c>
      <c r="C247" s="10" t="s">
        <v>273</v>
      </c>
      <c r="D247" s="10" t="s">
        <v>125</v>
      </c>
      <c r="E247" s="10" t="s">
        <v>28</v>
      </c>
      <c r="F247" s="10" t="s">
        <v>200</v>
      </c>
      <c r="G247" s="10" t="s">
        <v>109</v>
      </c>
      <c r="H247" s="10" t="s">
        <v>1020</v>
      </c>
      <c r="I247" s="10">
        <v>30</v>
      </c>
      <c r="J247" s="10">
        <v>60</v>
      </c>
      <c r="K247" s="10">
        <v>1</v>
      </c>
      <c r="M247" s="10">
        <v>1</v>
      </c>
    </row>
    <row r="248" spans="1:13" x14ac:dyDescent="0.25">
      <c r="A248" s="10" t="s">
        <v>2139</v>
      </c>
      <c r="B248" s="10" t="s">
        <v>1188</v>
      </c>
      <c r="C248" s="10" t="s">
        <v>403</v>
      </c>
      <c r="D248" s="10" t="s">
        <v>408</v>
      </c>
      <c r="E248" s="10" t="s">
        <v>27</v>
      </c>
      <c r="F248" s="10" t="s">
        <v>405</v>
      </c>
      <c r="G248" s="10" t="s">
        <v>75</v>
      </c>
      <c r="H248" s="10" t="s">
        <v>1020</v>
      </c>
      <c r="I248" s="10">
        <v>90</v>
      </c>
      <c r="J248" s="10">
        <v>180</v>
      </c>
      <c r="K248" s="10">
        <v>6</v>
      </c>
      <c r="M248" s="10">
        <v>6</v>
      </c>
    </row>
    <row r="249" spans="1:13" x14ac:dyDescent="0.25">
      <c r="A249" s="10" t="s">
        <v>2139</v>
      </c>
      <c r="B249" s="10" t="s">
        <v>1189</v>
      </c>
      <c r="C249" s="10" t="s">
        <v>403</v>
      </c>
      <c r="D249" s="10" t="s">
        <v>408</v>
      </c>
      <c r="E249" s="10" t="s">
        <v>28</v>
      </c>
      <c r="F249" s="10" t="s">
        <v>405</v>
      </c>
      <c r="G249" s="10" t="s">
        <v>75</v>
      </c>
      <c r="H249" s="10" t="s">
        <v>1020</v>
      </c>
      <c r="I249" s="10">
        <v>90</v>
      </c>
      <c r="J249" s="10">
        <v>180</v>
      </c>
      <c r="K249" s="10">
        <v>2</v>
      </c>
      <c r="M249" s="10">
        <v>2</v>
      </c>
    </row>
    <row r="250" spans="1:13" x14ac:dyDescent="0.25">
      <c r="A250" s="10" t="s">
        <v>2139</v>
      </c>
      <c r="B250" s="10" t="s">
        <v>1203</v>
      </c>
      <c r="C250" s="10" t="s">
        <v>207</v>
      </c>
      <c r="D250" s="10" t="s">
        <v>167</v>
      </c>
      <c r="E250" s="10" t="s">
        <v>29</v>
      </c>
      <c r="F250" s="10" t="s">
        <v>157</v>
      </c>
      <c r="G250" s="10" t="s">
        <v>109</v>
      </c>
      <c r="H250" s="10" t="s">
        <v>1020</v>
      </c>
      <c r="I250" s="10">
        <v>27.5</v>
      </c>
      <c r="J250" s="10">
        <v>55</v>
      </c>
      <c r="K250" s="10">
        <v>6</v>
      </c>
      <c r="M250" s="10">
        <v>6</v>
      </c>
    </row>
    <row r="251" spans="1:13" x14ac:dyDescent="0.25">
      <c r="A251" s="10" t="s">
        <v>2139</v>
      </c>
      <c r="B251" s="10" t="s">
        <v>1204</v>
      </c>
      <c r="C251" s="10" t="s">
        <v>165</v>
      </c>
      <c r="D251" s="10" t="s">
        <v>87</v>
      </c>
      <c r="E251" s="10" t="s">
        <v>27</v>
      </c>
      <c r="F251" s="10" t="s">
        <v>157</v>
      </c>
      <c r="G251" s="10" t="s">
        <v>75</v>
      </c>
      <c r="H251" s="10" t="s">
        <v>1020</v>
      </c>
      <c r="I251" s="10">
        <v>16</v>
      </c>
      <c r="J251" s="10">
        <v>32</v>
      </c>
      <c r="K251" s="10">
        <v>1</v>
      </c>
      <c r="M251" s="10">
        <v>1</v>
      </c>
    </row>
    <row r="252" spans="1:13" x14ac:dyDescent="0.25">
      <c r="A252" s="10" t="s">
        <v>2139</v>
      </c>
      <c r="B252" s="10" t="s">
        <v>1205</v>
      </c>
      <c r="C252" s="10" t="s">
        <v>165</v>
      </c>
      <c r="D252" s="10" t="s">
        <v>87</v>
      </c>
      <c r="E252" s="10" t="s">
        <v>28</v>
      </c>
      <c r="F252" s="10" t="s">
        <v>157</v>
      </c>
      <c r="G252" s="10" t="s">
        <v>75</v>
      </c>
      <c r="H252" s="10" t="s">
        <v>1020</v>
      </c>
      <c r="I252" s="10">
        <v>16</v>
      </c>
      <c r="J252" s="10">
        <v>32</v>
      </c>
      <c r="K252" s="10">
        <v>2</v>
      </c>
      <c r="M252" s="10">
        <v>2</v>
      </c>
    </row>
    <row r="253" spans="1:13" x14ac:dyDescent="0.25">
      <c r="A253" s="10" t="s">
        <v>2139</v>
      </c>
      <c r="B253" s="10" t="s">
        <v>1206</v>
      </c>
      <c r="C253" s="10" t="s">
        <v>165</v>
      </c>
      <c r="D253" s="10" t="s">
        <v>87</v>
      </c>
      <c r="E253" s="10" t="s">
        <v>29</v>
      </c>
      <c r="F253" s="10" t="s">
        <v>157</v>
      </c>
      <c r="G253" s="10" t="s">
        <v>75</v>
      </c>
      <c r="H253" s="10" t="s">
        <v>1020</v>
      </c>
      <c r="I253" s="10">
        <v>16</v>
      </c>
      <c r="J253" s="10">
        <v>32</v>
      </c>
      <c r="K253" s="10">
        <v>2</v>
      </c>
      <c r="M253" s="10">
        <v>2</v>
      </c>
    </row>
    <row r="254" spans="1:13" x14ac:dyDescent="0.25">
      <c r="A254" s="10" t="s">
        <v>2139</v>
      </c>
      <c r="B254" s="10" t="s">
        <v>1207</v>
      </c>
      <c r="C254" s="10" t="s">
        <v>315</v>
      </c>
      <c r="D254" s="10" t="s">
        <v>220</v>
      </c>
      <c r="E254" s="10" t="s">
        <v>31</v>
      </c>
      <c r="F254" s="10" t="s">
        <v>303</v>
      </c>
      <c r="G254" s="10" t="s">
        <v>109</v>
      </c>
      <c r="H254" s="10" t="s">
        <v>1020</v>
      </c>
      <c r="I254" s="10">
        <v>20</v>
      </c>
      <c r="J254" s="10">
        <v>40</v>
      </c>
      <c r="K254" s="10">
        <v>2</v>
      </c>
      <c r="M254" s="10">
        <v>2</v>
      </c>
    </row>
    <row r="255" spans="1:13" x14ac:dyDescent="0.25">
      <c r="A255" s="10" t="s">
        <v>2139</v>
      </c>
      <c r="B255" s="10" t="s">
        <v>1208</v>
      </c>
      <c r="C255" s="10" t="s">
        <v>218</v>
      </c>
      <c r="D255" s="10" t="s">
        <v>220</v>
      </c>
      <c r="E255" s="10" t="s">
        <v>28</v>
      </c>
      <c r="F255" s="10" t="s">
        <v>157</v>
      </c>
      <c r="G255" s="10" t="s">
        <v>109</v>
      </c>
      <c r="H255" s="10" t="s">
        <v>1020</v>
      </c>
      <c r="I255" s="10">
        <v>15</v>
      </c>
      <c r="J255" s="10">
        <v>30</v>
      </c>
      <c r="K255" s="10">
        <v>10</v>
      </c>
      <c r="M255" s="10">
        <v>10</v>
      </c>
    </row>
    <row r="256" spans="1:13" x14ac:dyDescent="0.25">
      <c r="A256" s="10" t="s">
        <v>2140</v>
      </c>
      <c r="B256" s="10" t="s">
        <v>1188</v>
      </c>
      <c r="C256" s="10" t="s">
        <v>403</v>
      </c>
      <c r="D256" s="10" t="s">
        <v>408</v>
      </c>
      <c r="E256" s="10" t="s">
        <v>27</v>
      </c>
      <c r="F256" s="10" t="s">
        <v>405</v>
      </c>
      <c r="G256" s="10" t="s">
        <v>75</v>
      </c>
      <c r="H256" s="10" t="s">
        <v>1020</v>
      </c>
      <c r="I256" s="10">
        <v>90</v>
      </c>
      <c r="J256" s="10">
        <v>180</v>
      </c>
      <c r="K256" s="10">
        <v>2</v>
      </c>
      <c r="M256" s="10">
        <v>2</v>
      </c>
    </row>
    <row r="257" spans="1:13" x14ac:dyDescent="0.25">
      <c r="A257" s="10" t="s">
        <v>2140</v>
      </c>
      <c r="B257" s="10" t="s">
        <v>1189</v>
      </c>
      <c r="C257" s="10" t="s">
        <v>403</v>
      </c>
      <c r="D257" s="10" t="s">
        <v>408</v>
      </c>
      <c r="E257" s="10" t="s">
        <v>28</v>
      </c>
      <c r="F257" s="10" t="s">
        <v>405</v>
      </c>
      <c r="G257" s="10" t="s">
        <v>75</v>
      </c>
      <c r="H257" s="10" t="s">
        <v>1020</v>
      </c>
      <c r="I257" s="10">
        <v>90</v>
      </c>
      <c r="J257" s="10">
        <v>180</v>
      </c>
      <c r="K257" s="10">
        <v>2</v>
      </c>
      <c r="M257" s="10">
        <v>2</v>
      </c>
    </row>
    <row r="258" spans="1:13" x14ac:dyDescent="0.25">
      <c r="A258" s="10" t="s">
        <v>2140</v>
      </c>
      <c r="B258" s="10" t="s">
        <v>1209</v>
      </c>
      <c r="C258" s="10" t="s">
        <v>211</v>
      </c>
      <c r="D258" s="10" t="s">
        <v>125</v>
      </c>
      <c r="E258" s="10" t="s">
        <v>29</v>
      </c>
      <c r="F258" s="10" t="s">
        <v>157</v>
      </c>
      <c r="G258" s="10" t="s">
        <v>109</v>
      </c>
      <c r="H258" s="10" t="s">
        <v>1020</v>
      </c>
      <c r="I258" s="10">
        <v>17.5</v>
      </c>
      <c r="J258" s="10">
        <v>35</v>
      </c>
      <c r="K258" s="10">
        <v>18</v>
      </c>
      <c r="M258" s="10">
        <v>18</v>
      </c>
    </row>
    <row r="259" spans="1:13" x14ac:dyDescent="0.25">
      <c r="A259" s="10" t="s">
        <v>2140</v>
      </c>
      <c r="B259" s="10" t="s">
        <v>1210</v>
      </c>
      <c r="C259" s="10" t="s">
        <v>211</v>
      </c>
      <c r="D259" s="10" t="s">
        <v>125</v>
      </c>
      <c r="E259" s="10" t="s">
        <v>30</v>
      </c>
      <c r="F259" s="10" t="s">
        <v>157</v>
      </c>
      <c r="G259" s="10" t="s">
        <v>109</v>
      </c>
      <c r="H259" s="10" t="s">
        <v>1020</v>
      </c>
      <c r="I259" s="10">
        <v>17.5</v>
      </c>
      <c r="J259" s="10">
        <v>35</v>
      </c>
      <c r="K259" s="10">
        <v>13</v>
      </c>
      <c r="M259" s="10">
        <v>13</v>
      </c>
    </row>
    <row r="260" spans="1:13" x14ac:dyDescent="0.25">
      <c r="A260" s="10" t="s">
        <v>2140</v>
      </c>
      <c r="B260" s="10" t="s">
        <v>1211</v>
      </c>
      <c r="C260" s="10" t="s">
        <v>258</v>
      </c>
      <c r="D260" s="10" t="s">
        <v>125</v>
      </c>
      <c r="E260" s="10" t="s">
        <v>26</v>
      </c>
      <c r="F260" s="10" t="s">
        <v>150</v>
      </c>
      <c r="G260" s="10" t="s">
        <v>109</v>
      </c>
      <c r="H260" s="10" t="s">
        <v>1020</v>
      </c>
      <c r="I260" s="10">
        <v>14</v>
      </c>
      <c r="J260" s="10">
        <v>28</v>
      </c>
      <c r="K260" s="10">
        <v>2</v>
      </c>
      <c r="M260" s="10">
        <v>2</v>
      </c>
    </row>
    <row r="261" spans="1:13" x14ac:dyDescent="0.25">
      <c r="A261" s="10" t="s">
        <v>2140</v>
      </c>
      <c r="B261" s="10" t="s">
        <v>1212</v>
      </c>
      <c r="C261" s="10" t="s">
        <v>120</v>
      </c>
      <c r="D261" s="10" t="s">
        <v>87</v>
      </c>
      <c r="E261" s="10" t="s">
        <v>29</v>
      </c>
      <c r="F261" s="10" t="s">
        <v>69</v>
      </c>
      <c r="G261" s="10" t="s">
        <v>109</v>
      </c>
      <c r="H261" s="10" t="s">
        <v>1020</v>
      </c>
      <c r="I261" s="10">
        <v>32.5</v>
      </c>
      <c r="J261" s="10">
        <v>65</v>
      </c>
      <c r="K261" s="10">
        <v>3</v>
      </c>
      <c r="M261" s="10">
        <v>3</v>
      </c>
    </row>
    <row r="262" spans="1:13" x14ac:dyDescent="0.25">
      <c r="A262" s="10" t="s">
        <v>2141</v>
      </c>
      <c r="B262" s="10" t="s">
        <v>1213</v>
      </c>
      <c r="C262" s="10" t="s">
        <v>980</v>
      </c>
      <c r="D262" s="10" t="s">
        <v>982</v>
      </c>
      <c r="E262" s="10" t="s">
        <v>28</v>
      </c>
      <c r="F262" s="10" t="s">
        <v>965</v>
      </c>
      <c r="G262" s="10" t="s">
        <v>986</v>
      </c>
      <c r="H262" s="10" t="s">
        <v>1020</v>
      </c>
      <c r="I262" s="10">
        <v>39</v>
      </c>
      <c r="J262" s="10">
        <v>78</v>
      </c>
      <c r="K262" s="10">
        <v>11</v>
      </c>
      <c r="M262" s="10">
        <v>11</v>
      </c>
    </row>
    <row r="263" spans="1:13" x14ac:dyDescent="0.25">
      <c r="A263" s="10" t="s">
        <v>2141</v>
      </c>
      <c r="B263" s="10" t="s">
        <v>1214</v>
      </c>
      <c r="C263" s="10" t="s">
        <v>980</v>
      </c>
      <c r="D263" s="10" t="s">
        <v>982</v>
      </c>
      <c r="E263" s="10" t="s">
        <v>30</v>
      </c>
      <c r="F263" s="10" t="s">
        <v>965</v>
      </c>
      <c r="G263" s="10" t="s">
        <v>986</v>
      </c>
      <c r="H263" s="10" t="s">
        <v>1020</v>
      </c>
      <c r="I263" s="10">
        <v>39</v>
      </c>
      <c r="J263" s="10">
        <v>78</v>
      </c>
      <c r="K263" s="10">
        <v>3</v>
      </c>
      <c r="M263" s="10">
        <v>3</v>
      </c>
    </row>
    <row r="264" spans="1:13" x14ac:dyDescent="0.25">
      <c r="A264" s="10" t="s">
        <v>2141</v>
      </c>
      <c r="B264" s="10" t="s">
        <v>1215</v>
      </c>
      <c r="C264" s="10" t="s">
        <v>962</v>
      </c>
      <c r="D264" s="10" t="s">
        <v>278</v>
      </c>
      <c r="E264" s="10" t="s">
        <v>28</v>
      </c>
      <c r="F264" s="10" t="s">
        <v>965</v>
      </c>
      <c r="G264" s="10" t="s">
        <v>109</v>
      </c>
      <c r="H264" s="10" t="s">
        <v>1020</v>
      </c>
      <c r="I264" s="10">
        <v>48</v>
      </c>
      <c r="J264" s="10">
        <v>96</v>
      </c>
      <c r="K264" s="10">
        <v>2</v>
      </c>
      <c r="M264" s="10">
        <v>2</v>
      </c>
    </row>
    <row r="265" spans="1:13" x14ac:dyDescent="0.25">
      <c r="A265" s="10" t="s">
        <v>2142</v>
      </c>
      <c r="B265" s="10" t="s">
        <v>1216</v>
      </c>
      <c r="C265" s="10" t="s">
        <v>315</v>
      </c>
      <c r="D265" s="10" t="s">
        <v>220</v>
      </c>
      <c r="E265" s="10" t="s">
        <v>28</v>
      </c>
      <c r="F265" s="10" t="s">
        <v>303</v>
      </c>
      <c r="G265" s="10" t="s">
        <v>109</v>
      </c>
      <c r="H265" s="10" t="s">
        <v>1020</v>
      </c>
      <c r="I265" s="10">
        <v>20</v>
      </c>
      <c r="J265" s="10">
        <v>40</v>
      </c>
      <c r="K265" s="10">
        <v>18</v>
      </c>
      <c r="M265" s="10">
        <v>18</v>
      </c>
    </row>
    <row r="266" spans="1:13" x14ac:dyDescent="0.25">
      <c r="A266" s="10" t="s">
        <v>2143</v>
      </c>
      <c r="B266" s="10" t="s">
        <v>1217</v>
      </c>
      <c r="C266" s="10" t="s">
        <v>204</v>
      </c>
      <c r="D266" s="10" t="s">
        <v>125</v>
      </c>
      <c r="E266" s="10" t="s">
        <v>30</v>
      </c>
      <c r="F266" s="10" t="s">
        <v>200</v>
      </c>
      <c r="G266" s="10" t="s">
        <v>75</v>
      </c>
      <c r="H266" s="10" t="s">
        <v>1020</v>
      </c>
      <c r="I266" s="10">
        <v>28</v>
      </c>
      <c r="J266" s="10">
        <v>56</v>
      </c>
      <c r="K266" s="10">
        <v>1</v>
      </c>
      <c r="M266" s="10">
        <v>1</v>
      </c>
    </row>
    <row r="267" spans="1:13" x14ac:dyDescent="0.25">
      <c r="A267" s="10" t="s">
        <v>2143</v>
      </c>
      <c r="B267" s="10" t="s">
        <v>1218</v>
      </c>
      <c r="C267" s="10" t="s">
        <v>153</v>
      </c>
      <c r="D267" s="10" t="s">
        <v>140</v>
      </c>
      <c r="E267" s="10" t="s">
        <v>29</v>
      </c>
      <c r="F267" s="10" t="s">
        <v>157</v>
      </c>
      <c r="G267" s="10" t="s">
        <v>75</v>
      </c>
      <c r="H267" s="10" t="s">
        <v>1020</v>
      </c>
      <c r="I267" s="10">
        <v>20</v>
      </c>
      <c r="J267" s="10">
        <v>40</v>
      </c>
      <c r="K267" s="10">
        <v>4</v>
      </c>
      <c r="M267" s="10">
        <v>4</v>
      </c>
    </row>
    <row r="268" spans="1:13" x14ac:dyDescent="0.25">
      <c r="A268" s="10" t="s">
        <v>2143</v>
      </c>
      <c r="B268" s="10" t="s">
        <v>1219</v>
      </c>
      <c r="C268" s="10" t="s">
        <v>958</v>
      </c>
      <c r="D268" s="10" t="s">
        <v>125</v>
      </c>
      <c r="E268" s="10" t="s">
        <v>29</v>
      </c>
      <c r="F268" s="10" t="s">
        <v>960</v>
      </c>
      <c r="G268" s="10" t="s">
        <v>75</v>
      </c>
      <c r="H268" s="10" t="s">
        <v>1020</v>
      </c>
      <c r="I268" s="10">
        <v>21</v>
      </c>
      <c r="J268" s="10">
        <v>42</v>
      </c>
      <c r="K268" s="10">
        <v>1</v>
      </c>
      <c r="M268" s="10">
        <v>1</v>
      </c>
    </row>
    <row r="269" spans="1:13" x14ac:dyDescent="0.25">
      <c r="A269" s="10" t="s">
        <v>2143</v>
      </c>
      <c r="B269" s="10" t="s">
        <v>1220</v>
      </c>
      <c r="C269" s="10" t="s">
        <v>311</v>
      </c>
      <c r="D269" s="10" t="s">
        <v>92</v>
      </c>
      <c r="E269" s="10" t="s">
        <v>29</v>
      </c>
      <c r="F269" s="10" t="s">
        <v>303</v>
      </c>
      <c r="G269" s="10" t="s">
        <v>109</v>
      </c>
      <c r="H269" s="10" t="s">
        <v>1020</v>
      </c>
      <c r="I269" s="10">
        <v>27.5</v>
      </c>
      <c r="J269" s="10">
        <v>55</v>
      </c>
      <c r="K269" s="10">
        <v>4</v>
      </c>
      <c r="M269" s="10">
        <v>4</v>
      </c>
    </row>
    <row r="270" spans="1:13" x14ac:dyDescent="0.25">
      <c r="A270" s="10" t="s">
        <v>2143</v>
      </c>
      <c r="B270" s="10" t="s">
        <v>1221</v>
      </c>
      <c r="C270" s="10" t="s">
        <v>311</v>
      </c>
      <c r="D270" s="10" t="s">
        <v>125</v>
      </c>
      <c r="E270" s="10" t="s">
        <v>29</v>
      </c>
      <c r="F270" s="10" t="s">
        <v>303</v>
      </c>
      <c r="G270" s="10" t="s">
        <v>109</v>
      </c>
      <c r="H270" s="10" t="s">
        <v>1020</v>
      </c>
      <c r="I270" s="10">
        <v>27.5</v>
      </c>
      <c r="J270" s="10">
        <v>55</v>
      </c>
      <c r="K270" s="10">
        <v>8</v>
      </c>
      <c r="M270" s="10">
        <v>8</v>
      </c>
    </row>
    <row r="271" spans="1:13" x14ac:dyDescent="0.25">
      <c r="A271" s="10" t="s">
        <v>2143</v>
      </c>
      <c r="B271" s="10" t="s">
        <v>1222</v>
      </c>
      <c r="C271" s="10" t="s">
        <v>311</v>
      </c>
      <c r="D271" s="10" t="s">
        <v>125</v>
      </c>
      <c r="E271" s="10" t="s">
        <v>30</v>
      </c>
      <c r="F271" s="10" t="s">
        <v>303</v>
      </c>
      <c r="G271" s="10" t="s">
        <v>109</v>
      </c>
      <c r="H271" s="10" t="s">
        <v>1020</v>
      </c>
      <c r="I271" s="10">
        <v>27.5</v>
      </c>
      <c r="J271" s="10">
        <v>55</v>
      </c>
      <c r="K271" s="10">
        <v>3</v>
      </c>
      <c r="M271" s="10">
        <v>3</v>
      </c>
    </row>
    <row r="272" spans="1:13" x14ac:dyDescent="0.25">
      <c r="A272" s="10" t="s">
        <v>2144</v>
      </c>
      <c r="B272" s="10" t="s">
        <v>1223</v>
      </c>
      <c r="C272" s="10" t="s">
        <v>117</v>
      </c>
      <c r="D272" s="10" t="s">
        <v>92</v>
      </c>
      <c r="E272" s="10" t="s">
        <v>28</v>
      </c>
      <c r="F272" s="10" t="s">
        <v>69</v>
      </c>
      <c r="G272" s="10" t="s">
        <v>109</v>
      </c>
      <c r="H272" s="10" t="s">
        <v>1020</v>
      </c>
      <c r="I272" s="10">
        <v>32.5</v>
      </c>
      <c r="J272" s="10">
        <v>65</v>
      </c>
      <c r="K272" s="10">
        <v>15</v>
      </c>
      <c r="M272" s="10">
        <v>15</v>
      </c>
    </row>
    <row r="273" spans="1:13" x14ac:dyDescent="0.25">
      <c r="A273" s="10" t="s">
        <v>2145</v>
      </c>
      <c r="B273" s="10" t="s">
        <v>1224</v>
      </c>
      <c r="C273" s="10" t="s">
        <v>486</v>
      </c>
      <c r="D273" s="10" t="s">
        <v>80</v>
      </c>
      <c r="E273" s="10" t="s">
        <v>36</v>
      </c>
      <c r="F273" s="10" t="s">
        <v>421</v>
      </c>
      <c r="G273" s="10" t="s">
        <v>75</v>
      </c>
      <c r="H273" s="10" t="s">
        <v>1020</v>
      </c>
      <c r="I273" s="10">
        <v>87.5</v>
      </c>
      <c r="J273" s="10">
        <v>175</v>
      </c>
      <c r="K273" s="10">
        <v>1</v>
      </c>
      <c r="M273" s="10">
        <v>1</v>
      </c>
    </row>
    <row r="274" spans="1:13" x14ac:dyDescent="0.25">
      <c r="A274" s="10" t="s">
        <v>2145</v>
      </c>
      <c r="B274" s="10" t="s">
        <v>1225</v>
      </c>
      <c r="C274" s="10" t="s">
        <v>486</v>
      </c>
      <c r="D274" s="10" t="s">
        <v>80</v>
      </c>
      <c r="E274" s="10" t="s">
        <v>41</v>
      </c>
      <c r="F274" s="10" t="s">
        <v>421</v>
      </c>
      <c r="G274" s="10" t="s">
        <v>75</v>
      </c>
      <c r="H274" s="10" t="s">
        <v>1020</v>
      </c>
      <c r="I274" s="10">
        <v>87.5</v>
      </c>
      <c r="J274" s="10">
        <v>175</v>
      </c>
      <c r="K274" s="10">
        <v>1</v>
      </c>
      <c r="M274" s="10">
        <v>1</v>
      </c>
    </row>
    <row r="275" spans="1:13" x14ac:dyDescent="0.25">
      <c r="A275" s="10" t="s">
        <v>2145</v>
      </c>
      <c r="B275" s="10" t="s">
        <v>1226</v>
      </c>
      <c r="C275" s="10" t="s">
        <v>590</v>
      </c>
      <c r="D275" s="10" t="s">
        <v>437</v>
      </c>
      <c r="E275" s="10" t="s">
        <v>46</v>
      </c>
      <c r="F275" s="10" t="s">
        <v>421</v>
      </c>
      <c r="G275" s="10" t="s">
        <v>109</v>
      </c>
      <c r="H275" s="10" t="s">
        <v>1020</v>
      </c>
      <c r="I275" s="10">
        <v>55</v>
      </c>
      <c r="J275" s="10">
        <v>110</v>
      </c>
      <c r="K275" s="10">
        <v>1</v>
      </c>
      <c r="M275" s="10">
        <v>1</v>
      </c>
    </row>
    <row r="276" spans="1:13" x14ac:dyDescent="0.25">
      <c r="A276" s="10" t="s">
        <v>2145</v>
      </c>
      <c r="B276" s="10" t="s">
        <v>1227</v>
      </c>
      <c r="C276" s="10" t="s">
        <v>590</v>
      </c>
      <c r="D276" s="10" t="s">
        <v>437</v>
      </c>
      <c r="E276" s="10" t="s">
        <v>47</v>
      </c>
      <c r="F276" s="10" t="s">
        <v>421</v>
      </c>
      <c r="G276" s="10" t="s">
        <v>109</v>
      </c>
      <c r="H276" s="10" t="s">
        <v>1020</v>
      </c>
      <c r="I276" s="10">
        <v>55</v>
      </c>
      <c r="J276" s="10">
        <v>110</v>
      </c>
      <c r="K276" s="10">
        <v>4</v>
      </c>
      <c r="M276" s="10">
        <v>4</v>
      </c>
    </row>
    <row r="277" spans="1:13" x14ac:dyDescent="0.25">
      <c r="A277" s="10" t="s">
        <v>2145</v>
      </c>
      <c r="B277" s="10" t="s">
        <v>1228</v>
      </c>
      <c r="C277" s="10" t="s">
        <v>914</v>
      </c>
      <c r="D277" s="10" t="s">
        <v>186</v>
      </c>
      <c r="E277" s="10" t="s">
        <v>38</v>
      </c>
      <c r="F277" s="10" t="s">
        <v>421</v>
      </c>
      <c r="G277" s="10" t="s">
        <v>109</v>
      </c>
      <c r="H277" s="10" t="s">
        <v>1020</v>
      </c>
      <c r="I277" s="10">
        <v>60</v>
      </c>
      <c r="J277" s="10">
        <v>120</v>
      </c>
      <c r="K277" s="10">
        <v>3</v>
      </c>
      <c r="M277" s="10">
        <v>3</v>
      </c>
    </row>
    <row r="278" spans="1:13" x14ac:dyDescent="0.25">
      <c r="A278" s="10" t="s">
        <v>2146</v>
      </c>
      <c r="B278" s="10" t="s">
        <v>1229</v>
      </c>
      <c r="C278" s="10" t="s">
        <v>590</v>
      </c>
      <c r="D278" s="10" t="s">
        <v>48</v>
      </c>
      <c r="E278" s="10" t="s">
        <v>47</v>
      </c>
      <c r="F278" s="10" t="s">
        <v>421</v>
      </c>
      <c r="G278" s="10" t="s">
        <v>109</v>
      </c>
      <c r="H278" s="10" t="s">
        <v>1020</v>
      </c>
      <c r="I278" s="10">
        <v>55</v>
      </c>
      <c r="J278" s="10">
        <v>110</v>
      </c>
      <c r="K278" s="10">
        <v>8</v>
      </c>
      <c r="M278" s="10">
        <v>8</v>
      </c>
    </row>
    <row r="279" spans="1:13" x14ac:dyDescent="0.25">
      <c r="A279" s="10" t="s">
        <v>2146</v>
      </c>
      <c r="B279" s="10" t="s">
        <v>1227</v>
      </c>
      <c r="C279" s="10" t="s">
        <v>590</v>
      </c>
      <c r="D279" s="10" t="s">
        <v>437</v>
      </c>
      <c r="E279" s="10" t="s">
        <v>47</v>
      </c>
      <c r="F279" s="10" t="s">
        <v>421</v>
      </c>
      <c r="G279" s="10" t="s">
        <v>109</v>
      </c>
      <c r="H279" s="10" t="s">
        <v>1020</v>
      </c>
      <c r="I279" s="10">
        <v>55</v>
      </c>
      <c r="J279" s="10">
        <v>110</v>
      </c>
      <c r="K279" s="10">
        <v>2</v>
      </c>
      <c r="M279" s="10">
        <v>2</v>
      </c>
    </row>
    <row r="280" spans="1:13" x14ac:dyDescent="0.25">
      <c r="A280" s="10" t="s">
        <v>2147</v>
      </c>
      <c r="B280" s="10" t="s">
        <v>1230</v>
      </c>
      <c r="C280" s="10" t="s">
        <v>547</v>
      </c>
      <c r="D280" s="10" t="s">
        <v>80</v>
      </c>
      <c r="E280" s="10" t="s">
        <v>34</v>
      </c>
      <c r="F280" s="10" t="s">
        <v>421</v>
      </c>
      <c r="G280" s="10" t="s">
        <v>75</v>
      </c>
      <c r="H280" s="10" t="s">
        <v>1020</v>
      </c>
      <c r="I280" s="10">
        <v>75</v>
      </c>
      <c r="J280" s="10">
        <v>150</v>
      </c>
      <c r="K280" s="10">
        <v>8</v>
      </c>
      <c r="M280" s="10">
        <v>8</v>
      </c>
    </row>
    <row r="281" spans="1:13" x14ac:dyDescent="0.25">
      <c r="A281" s="10" t="s">
        <v>2148</v>
      </c>
      <c r="B281" s="10" t="s">
        <v>1231</v>
      </c>
      <c r="C281" s="10" t="s">
        <v>660</v>
      </c>
      <c r="D281" s="10" t="s">
        <v>48</v>
      </c>
      <c r="E281" s="10" t="s">
        <v>37</v>
      </c>
      <c r="F281" s="10" t="s">
        <v>421</v>
      </c>
      <c r="G281" s="10" t="s">
        <v>109</v>
      </c>
      <c r="H281" s="10" t="s">
        <v>1020</v>
      </c>
      <c r="I281" s="10">
        <v>80</v>
      </c>
      <c r="J281" s="10">
        <v>160</v>
      </c>
      <c r="K281" s="10">
        <v>1</v>
      </c>
      <c r="M281" s="10">
        <v>1</v>
      </c>
    </row>
    <row r="282" spans="1:13" x14ac:dyDescent="0.25">
      <c r="A282" s="10" t="s">
        <v>2148</v>
      </c>
      <c r="B282" s="10" t="s">
        <v>1232</v>
      </c>
      <c r="C282" s="10" t="s">
        <v>840</v>
      </c>
      <c r="D282" s="10" t="s">
        <v>283</v>
      </c>
      <c r="E282" s="10" t="s">
        <v>35</v>
      </c>
      <c r="F282" s="10" t="s">
        <v>421</v>
      </c>
      <c r="G282" s="10" t="s">
        <v>109</v>
      </c>
      <c r="H282" s="10" t="s">
        <v>1020</v>
      </c>
      <c r="I282" s="10">
        <v>125</v>
      </c>
      <c r="J282" s="10">
        <v>250</v>
      </c>
      <c r="K282" s="10">
        <v>1</v>
      </c>
      <c r="M282" s="10">
        <v>1</v>
      </c>
    </row>
    <row r="283" spans="1:13" x14ac:dyDescent="0.25">
      <c r="A283" s="10" t="s">
        <v>2148</v>
      </c>
      <c r="B283" s="10" t="s">
        <v>1233</v>
      </c>
      <c r="C283" s="10" t="s">
        <v>840</v>
      </c>
      <c r="D283" s="10" t="s">
        <v>283</v>
      </c>
      <c r="E283" s="10" t="s">
        <v>37</v>
      </c>
      <c r="F283" s="10" t="s">
        <v>421</v>
      </c>
      <c r="G283" s="10" t="s">
        <v>109</v>
      </c>
      <c r="H283" s="10" t="s">
        <v>1020</v>
      </c>
      <c r="I283" s="10">
        <v>125</v>
      </c>
      <c r="J283" s="10">
        <v>250</v>
      </c>
      <c r="K283" s="10">
        <v>5</v>
      </c>
      <c r="M283" s="10">
        <v>5</v>
      </c>
    </row>
    <row r="284" spans="1:13" x14ac:dyDescent="0.25">
      <c r="A284" s="10" t="s">
        <v>2149</v>
      </c>
      <c r="B284" s="10" t="s">
        <v>1234</v>
      </c>
      <c r="C284" s="10" t="s">
        <v>936</v>
      </c>
      <c r="D284" s="10" t="s">
        <v>938</v>
      </c>
      <c r="E284" s="10" t="s">
        <v>58</v>
      </c>
      <c r="F284" s="10" t="s">
        <v>421</v>
      </c>
      <c r="G284" s="10" t="s">
        <v>109</v>
      </c>
      <c r="H284" s="10" t="s">
        <v>1020</v>
      </c>
      <c r="I284" s="10">
        <v>80</v>
      </c>
      <c r="J284" s="10">
        <v>160</v>
      </c>
      <c r="K284" s="10">
        <v>1</v>
      </c>
      <c r="M284" s="10">
        <v>1</v>
      </c>
    </row>
    <row r="285" spans="1:13" x14ac:dyDescent="0.25">
      <c r="A285" s="10" t="s">
        <v>2149</v>
      </c>
      <c r="B285" s="10" t="s">
        <v>1235</v>
      </c>
      <c r="C285" s="10" t="s">
        <v>541</v>
      </c>
      <c r="D285" s="10" t="s">
        <v>80</v>
      </c>
      <c r="E285" s="10" t="s">
        <v>38</v>
      </c>
      <c r="F285" s="10" t="s">
        <v>421</v>
      </c>
      <c r="G285" s="10" t="s">
        <v>75</v>
      </c>
      <c r="H285" s="10" t="s">
        <v>1020</v>
      </c>
      <c r="I285" s="10">
        <v>60</v>
      </c>
      <c r="J285" s="10">
        <v>120</v>
      </c>
      <c r="K285" s="10">
        <v>3</v>
      </c>
      <c r="M285" s="10">
        <v>3</v>
      </c>
    </row>
    <row r="286" spans="1:13" x14ac:dyDescent="0.25">
      <c r="A286" s="10" t="s">
        <v>2149</v>
      </c>
      <c r="B286" s="10" t="s">
        <v>1236</v>
      </c>
      <c r="C286" s="10" t="s">
        <v>555</v>
      </c>
      <c r="D286" s="10" t="s">
        <v>557</v>
      </c>
      <c r="E286" s="10" t="s">
        <v>34</v>
      </c>
      <c r="F286" s="10" t="s">
        <v>421</v>
      </c>
      <c r="G286" s="10" t="s">
        <v>75</v>
      </c>
      <c r="H286" s="10" t="s">
        <v>1020</v>
      </c>
      <c r="I286" s="10">
        <v>72.5</v>
      </c>
      <c r="J286" s="10">
        <v>145</v>
      </c>
      <c r="K286" s="10">
        <v>1</v>
      </c>
      <c r="M286" s="10">
        <v>1</v>
      </c>
    </row>
    <row r="287" spans="1:13" x14ac:dyDescent="0.25">
      <c r="A287" s="10" t="s">
        <v>2149</v>
      </c>
      <c r="B287" s="10" t="s">
        <v>1237</v>
      </c>
      <c r="C287" s="10" t="s">
        <v>492</v>
      </c>
      <c r="D287" s="10" t="s">
        <v>167</v>
      </c>
      <c r="E287" s="10" t="s">
        <v>37</v>
      </c>
      <c r="F287" s="10" t="s">
        <v>421</v>
      </c>
      <c r="G287" s="10" t="s">
        <v>75</v>
      </c>
      <c r="H287" s="10" t="s">
        <v>1020</v>
      </c>
      <c r="I287" s="10">
        <v>95</v>
      </c>
      <c r="J287" s="10">
        <v>190</v>
      </c>
      <c r="K287" s="10">
        <v>3</v>
      </c>
      <c r="M287" s="10">
        <v>3</v>
      </c>
    </row>
    <row r="288" spans="1:13" x14ac:dyDescent="0.25">
      <c r="A288" s="10" t="s">
        <v>2149</v>
      </c>
      <c r="B288" s="10" t="s">
        <v>1238</v>
      </c>
      <c r="C288" s="10" t="s">
        <v>492</v>
      </c>
      <c r="D288" s="10" t="s">
        <v>167</v>
      </c>
      <c r="E288" s="10" t="s">
        <v>39</v>
      </c>
      <c r="F288" s="10" t="s">
        <v>421</v>
      </c>
      <c r="G288" s="10" t="s">
        <v>75</v>
      </c>
      <c r="H288" s="10" t="s">
        <v>1020</v>
      </c>
      <c r="I288" s="10">
        <v>95</v>
      </c>
      <c r="J288" s="10">
        <v>190</v>
      </c>
      <c r="K288" s="10">
        <v>2</v>
      </c>
      <c r="M288" s="10">
        <v>2</v>
      </c>
    </row>
    <row r="289" spans="1:13" x14ac:dyDescent="0.25">
      <c r="A289" s="10" t="s">
        <v>2150</v>
      </c>
      <c r="B289" s="10" t="s">
        <v>1232</v>
      </c>
      <c r="C289" s="10" t="s">
        <v>840</v>
      </c>
      <c r="D289" s="10" t="s">
        <v>283</v>
      </c>
      <c r="E289" s="10" t="s">
        <v>35</v>
      </c>
      <c r="F289" s="10" t="s">
        <v>421</v>
      </c>
      <c r="G289" s="10" t="s">
        <v>109</v>
      </c>
      <c r="H289" s="10" t="s">
        <v>1020</v>
      </c>
      <c r="I289" s="10">
        <v>125</v>
      </c>
      <c r="J289" s="10">
        <v>250</v>
      </c>
      <c r="K289" s="10">
        <v>2</v>
      </c>
      <c r="M289" s="10">
        <v>2</v>
      </c>
    </row>
    <row r="290" spans="1:13" x14ac:dyDescent="0.25">
      <c r="A290" s="10" t="s">
        <v>2150</v>
      </c>
      <c r="B290" s="10" t="s">
        <v>1239</v>
      </c>
      <c r="C290" s="10" t="s">
        <v>840</v>
      </c>
      <c r="D290" s="10" t="s">
        <v>283</v>
      </c>
      <c r="E290" s="10" t="s">
        <v>36</v>
      </c>
      <c r="F290" s="10" t="s">
        <v>421</v>
      </c>
      <c r="G290" s="10" t="s">
        <v>109</v>
      </c>
      <c r="H290" s="10" t="s">
        <v>1020</v>
      </c>
      <c r="I290" s="10">
        <v>125</v>
      </c>
      <c r="J290" s="10">
        <v>250</v>
      </c>
      <c r="K290" s="10">
        <v>8</v>
      </c>
      <c r="M290" s="10">
        <v>8</v>
      </c>
    </row>
    <row r="291" spans="1:13" x14ac:dyDescent="0.25">
      <c r="A291" s="10" t="s">
        <v>2151</v>
      </c>
      <c r="B291" s="10" t="s">
        <v>1240</v>
      </c>
      <c r="C291" s="10" t="s">
        <v>590</v>
      </c>
      <c r="D291" s="10" t="s">
        <v>48</v>
      </c>
      <c r="E291" s="10" t="s">
        <v>34</v>
      </c>
      <c r="F291" s="10" t="s">
        <v>421</v>
      </c>
      <c r="G291" s="10" t="s">
        <v>109</v>
      </c>
      <c r="H291" s="10" t="s">
        <v>1020</v>
      </c>
      <c r="I291" s="10">
        <v>55</v>
      </c>
      <c r="J291" s="10">
        <v>110</v>
      </c>
      <c r="K291" s="10">
        <v>1</v>
      </c>
      <c r="M291" s="10">
        <v>1</v>
      </c>
    </row>
    <row r="292" spans="1:13" x14ac:dyDescent="0.25">
      <c r="A292" s="10" t="s">
        <v>2151</v>
      </c>
      <c r="B292" s="10" t="s">
        <v>1241</v>
      </c>
      <c r="C292" s="10" t="s">
        <v>590</v>
      </c>
      <c r="D292" s="10" t="s">
        <v>48</v>
      </c>
      <c r="E292" s="10" t="s">
        <v>37</v>
      </c>
      <c r="F292" s="10" t="s">
        <v>421</v>
      </c>
      <c r="G292" s="10" t="s">
        <v>109</v>
      </c>
      <c r="H292" s="10" t="s">
        <v>1020</v>
      </c>
      <c r="I292" s="10">
        <v>55</v>
      </c>
      <c r="J292" s="10">
        <v>110</v>
      </c>
      <c r="K292" s="10">
        <v>1</v>
      </c>
      <c r="M292" s="10">
        <v>1</v>
      </c>
    </row>
    <row r="293" spans="1:13" x14ac:dyDescent="0.25">
      <c r="A293" s="10" t="s">
        <v>2151</v>
      </c>
      <c r="B293" s="10" t="s">
        <v>1242</v>
      </c>
      <c r="C293" s="10" t="s">
        <v>590</v>
      </c>
      <c r="D293" s="10" t="s">
        <v>437</v>
      </c>
      <c r="E293" s="10" t="s">
        <v>43</v>
      </c>
      <c r="F293" s="10" t="s">
        <v>421</v>
      </c>
      <c r="G293" s="10" t="s">
        <v>109</v>
      </c>
      <c r="H293" s="10" t="s">
        <v>1020</v>
      </c>
      <c r="I293" s="10">
        <v>55</v>
      </c>
      <c r="J293" s="10">
        <v>110</v>
      </c>
      <c r="K293" s="10">
        <v>8</v>
      </c>
      <c r="M293" s="10">
        <v>8</v>
      </c>
    </row>
    <row r="294" spans="1:13" x14ac:dyDescent="0.25">
      <c r="A294" s="10" t="s">
        <v>2152</v>
      </c>
      <c r="B294" s="10" t="s">
        <v>1243</v>
      </c>
      <c r="C294" s="10" t="s">
        <v>632</v>
      </c>
      <c r="D294" s="10" t="s">
        <v>106</v>
      </c>
      <c r="E294" s="10" t="s">
        <v>40</v>
      </c>
      <c r="F294" s="10" t="s">
        <v>421</v>
      </c>
      <c r="G294" s="10" t="s">
        <v>109</v>
      </c>
      <c r="H294" s="10" t="s">
        <v>1020</v>
      </c>
      <c r="I294" s="10">
        <v>62.5</v>
      </c>
      <c r="J294" s="10">
        <v>125</v>
      </c>
      <c r="K294" s="10">
        <v>7</v>
      </c>
      <c r="M294" s="10">
        <v>7</v>
      </c>
    </row>
    <row r="295" spans="1:13" x14ac:dyDescent="0.25">
      <c r="A295" s="10" t="s">
        <v>2153</v>
      </c>
      <c r="B295" s="10" t="s">
        <v>1244</v>
      </c>
      <c r="C295" s="10" t="s">
        <v>660</v>
      </c>
      <c r="D295" s="10" t="s">
        <v>48</v>
      </c>
      <c r="E295" s="10" t="s">
        <v>36</v>
      </c>
      <c r="F295" s="10" t="s">
        <v>421</v>
      </c>
      <c r="G295" s="10" t="s">
        <v>109</v>
      </c>
      <c r="H295" s="10" t="s">
        <v>1020</v>
      </c>
      <c r="I295" s="10">
        <v>80</v>
      </c>
      <c r="J295" s="10">
        <v>160</v>
      </c>
      <c r="K295" s="10">
        <v>1</v>
      </c>
      <c r="M295" s="10">
        <v>1</v>
      </c>
    </row>
    <row r="296" spans="1:13" x14ac:dyDescent="0.25">
      <c r="A296" s="10" t="s">
        <v>2153</v>
      </c>
      <c r="B296" s="10" t="s">
        <v>1240</v>
      </c>
      <c r="C296" s="10" t="s">
        <v>590</v>
      </c>
      <c r="D296" s="10" t="s">
        <v>48</v>
      </c>
      <c r="E296" s="10" t="s">
        <v>34</v>
      </c>
      <c r="F296" s="10" t="s">
        <v>421</v>
      </c>
      <c r="G296" s="10" t="s">
        <v>109</v>
      </c>
      <c r="H296" s="10" t="s">
        <v>1020</v>
      </c>
      <c r="I296" s="10">
        <v>55</v>
      </c>
      <c r="J296" s="10">
        <v>110</v>
      </c>
      <c r="K296" s="10">
        <v>1</v>
      </c>
      <c r="M296" s="10">
        <v>1</v>
      </c>
    </row>
    <row r="297" spans="1:13" x14ac:dyDescent="0.25">
      <c r="A297" s="10" t="s">
        <v>2153</v>
      </c>
      <c r="B297" s="10" t="s">
        <v>1241</v>
      </c>
      <c r="C297" s="10" t="s">
        <v>590</v>
      </c>
      <c r="D297" s="10" t="s">
        <v>48</v>
      </c>
      <c r="E297" s="10" t="s">
        <v>37</v>
      </c>
      <c r="F297" s="10" t="s">
        <v>421</v>
      </c>
      <c r="G297" s="10" t="s">
        <v>109</v>
      </c>
      <c r="H297" s="10" t="s">
        <v>1020</v>
      </c>
      <c r="I297" s="10">
        <v>55</v>
      </c>
      <c r="J297" s="10">
        <v>110</v>
      </c>
      <c r="K297" s="10">
        <v>8</v>
      </c>
      <c r="M297" s="10">
        <v>8</v>
      </c>
    </row>
    <row r="298" spans="1:13" x14ac:dyDescent="0.25">
      <c r="A298" s="10" t="s">
        <v>2154</v>
      </c>
      <c r="B298" s="10" t="s">
        <v>1245</v>
      </c>
      <c r="C298" s="10" t="s">
        <v>590</v>
      </c>
      <c r="D298" s="10" t="s">
        <v>437</v>
      </c>
      <c r="E298" s="10" t="s">
        <v>45</v>
      </c>
      <c r="F298" s="10" t="s">
        <v>421</v>
      </c>
      <c r="G298" s="10" t="s">
        <v>109</v>
      </c>
      <c r="H298" s="10" t="s">
        <v>1020</v>
      </c>
      <c r="I298" s="10">
        <v>55</v>
      </c>
      <c r="J298" s="10">
        <v>110</v>
      </c>
      <c r="K298" s="10">
        <v>9</v>
      </c>
      <c r="M298" s="10">
        <v>9</v>
      </c>
    </row>
    <row r="299" spans="1:13" x14ac:dyDescent="0.25">
      <c r="A299" s="10" t="s">
        <v>2154</v>
      </c>
      <c r="B299" s="10" t="s">
        <v>1237</v>
      </c>
      <c r="C299" s="10" t="s">
        <v>492</v>
      </c>
      <c r="D299" s="10" t="s">
        <v>167</v>
      </c>
      <c r="E299" s="10" t="s">
        <v>37</v>
      </c>
      <c r="F299" s="10" t="s">
        <v>421</v>
      </c>
      <c r="G299" s="10" t="s">
        <v>75</v>
      </c>
      <c r="H299" s="10" t="s">
        <v>1020</v>
      </c>
      <c r="I299" s="10">
        <v>95</v>
      </c>
      <c r="J299" s="10">
        <v>190</v>
      </c>
      <c r="K299" s="10">
        <v>1</v>
      </c>
      <c r="M299" s="10">
        <v>1</v>
      </c>
    </row>
    <row r="300" spans="1:13" x14ac:dyDescent="0.25">
      <c r="A300" s="10" t="s">
        <v>2155</v>
      </c>
      <c r="B300" s="10" t="s">
        <v>1246</v>
      </c>
      <c r="C300" s="10" t="s">
        <v>875</v>
      </c>
      <c r="D300" s="10" t="s">
        <v>930</v>
      </c>
      <c r="E300" s="10" t="s">
        <v>61</v>
      </c>
      <c r="F300" s="10" t="s">
        <v>421</v>
      </c>
      <c r="G300" s="10" t="s">
        <v>109</v>
      </c>
      <c r="H300" s="10" t="s">
        <v>1020</v>
      </c>
      <c r="I300" s="10">
        <v>75</v>
      </c>
      <c r="J300" s="10">
        <v>150</v>
      </c>
      <c r="K300" s="10">
        <v>1</v>
      </c>
      <c r="M300" s="10">
        <v>1</v>
      </c>
    </row>
    <row r="301" spans="1:13" x14ac:dyDescent="0.25">
      <c r="A301" s="10" t="s">
        <v>2155</v>
      </c>
      <c r="B301" s="10" t="s">
        <v>1247</v>
      </c>
      <c r="C301" s="10" t="s">
        <v>632</v>
      </c>
      <c r="D301" s="10" t="s">
        <v>106</v>
      </c>
      <c r="E301" s="10" t="s">
        <v>48</v>
      </c>
      <c r="F301" s="10" t="s">
        <v>421</v>
      </c>
      <c r="G301" s="10" t="s">
        <v>109</v>
      </c>
      <c r="H301" s="10" t="s">
        <v>1020</v>
      </c>
      <c r="I301" s="10">
        <v>62.5</v>
      </c>
      <c r="J301" s="10">
        <v>125</v>
      </c>
      <c r="K301" s="10">
        <v>5</v>
      </c>
      <c r="M301" s="10">
        <v>5</v>
      </c>
    </row>
    <row r="302" spans="1:13" x14ac:dyDescent="0.25">
      <c r="A302" s="10" t="s">
        <v>2156</v>
      </c>
      <c r="B302" s="10" t="s">
        <v>1248</v>
      </c>
      <c r="C302" s="10" t="s">
        <v>590</v>
      </c>
      <c r="D302" s="10" t="s">
        <v>48</v>
      </c>
      <c r="E302" s="10" t="s">
        <v>48</v>
      </c>
      <c r="F302" s="10" t="s">
        <v>421</v>
      </c>
      <c r="G302" s="10" t="s">
        <v>109</v>
      </c>
      <c r="H302" s="10" t="s">
        <v>1020</v>
      </c>
      <c r="I302" s="10">
        <v>55</v>
      </c>
      <c r="J302" s="10">
        <v>110</v>
      </c>
      <c r="K302" s="10">
        <v>5</v>
      </c>
      <c r="M302" s="10">
        <v>5</v>
      </c>
    </row>
    <row r="303" spans="1:13" x14ac:dyDescent="0.25">
      <c r="A303" s="10" t="s">
        <v>2156</v>
      </c>
      <c r="B303" s="10" t="s">
        <v>1249</v>
      </c>
      <c r="C303" s="10" t="s">
        <v>954</v>
      </c>
      <c r="D303" s="10" t="s">
        <v>773</v>
      </c>
      <c r="E303" s="10" t="s">
        <v>47</v>
      </c>
      <c r="F303" s="10" t="s">
        <v>421</v>
      </c>
      <c r="G303" s="10" t="s">
        <v>109</v>
      </c>
      <c r="H303" s="10" t="s">
        <v>1020</v>
      </c>
      <c r="I303" s="10">
        <v>67</v>
      </c>
      <c r="J303" s="10">
        <v>134</v>
      </c>
      <c r="K303" s="10">
        <v>5</v>
      </c>
      <c r="M303" s="10">
        <v>5</v>
      </c>
    </row>
    <row r="304" spans="1:13" x14ac:dyDescent="0.25">
      <c r="A304" s="10" t="s">
        <v>2157</v>
      </c>
      <c r="B304" s="10" t="s">
        <v>1250</v>
      </c>
      <c r="C304" s="10" t="s">
        <v>871</v>
      </c>
      <c r="D304" s="10" t="s">
        <v>773</v>
      </c>
      <c r="E304" s="10" t="s">
        <v>54</v>
      </c>
      <c r="F304" s="10" t="s">
        <v>421</v>
      </c>
      <c r="G304" s="10" t="s">
        <v>109</v>
      </c>
      <c r="H304" s="10" t="s">
        <v>1020</v>
      </c>
      <c r="I304" s="10">
        <v>60</v>
      </c>
      <c r="J304" s="10">
        <v>120</v>
      </c>
      <c r="K304" s="10">
        <v>10</v>
      </c>
      <c r="M304" s="10">
        <v>10</v>
      </c>
    </row>
    <row r="305" spans="1:13" x14ac:dyDescent="0.25">
      <c r="A305" s="10" t="s">
        <v>2158</v>
      </c>
      <c r="B305" s="10" t="s">
        <v>1251</v>
      </c>
      <c r="C305" s="10" t="s">
        <v>660</v>
      </c>
      <c r="D305" s="10" t="s">
        <v>48</v>
      </c>
      <c r="E305" s="10" t="s">
        <v>40</v>
      </c>
      <c r="F305" s="10" t="s">
        <v>421</v>
      </c>
      <c r="G305" s="10" t="s">
        <v>109</v>
      </c>
      <c r="H305" s="10" t="s">
        <v>1020</v>
      </c>
      <c r="I305" s="10">
        <v>80</v>
      </c>
      <c r="J305" s="10">
        <v>160</v>
      </c>
      <c r="K305" s="10">
        <v>1</v>
      </c>
      <c r="M305" s="10">
        <v>1</v>
      </c>
    </row>
    <row r="306" spans="1:13" x14ac:dyDescent="0.25">
      <c r="A306" s="10" t="s">
        <v>2158</v>
      </c>
      <c r="B306" s="10" t="s">
        <v>1229</v>
      </c>
      <c r="C306" s="10" t="s">
        <v>590</v>
      </c>
      <c r="D306" s="10" t="s">
        <v>48</v>
      </c>
      <c r="E306" s="10" t="s">
        <v>47</v>
      </c>
      <c r="F306" s="10" t="s">
        <v>421</v>
      </c>
      <c r="G306" s="10" t="s">
        <v>109</v>
      </c>
      <c r="H306" s="10" t="s">
        <v>1020</v>
      </c>
      <c r="I306" s="10">
        <v>55</v>
      </c>
      <c r="J306" s="10">
        <v>110</v>
      </c>
      <c r="K306" s="10">
        <v>1</v>
      </c>
      <c r="M306" s="10">
        <v>1</v>
      </c>
    </row>
    <row r="307" spans="1:13" x14ac:dyDescent="0.25">
      <c r="A307" s="10" t="s">
        <v>2158</v>
      </c>
      <c r="B307" s="10" t="s">
        <v>1252</v>
      </c>
      <c r="C307" s="10" t="s">
        <v>840</v>
      </c>
      <c r="D307" s="10" t="s">
        <v>930</v>
      </c>
      <c r="E307" s="10" t="s">
        <v>35</v>
      </c>
      <c r="F307" s="10" t="s">
        <v>421</v>
      </c>
      <c r="G307" s="10" t="s">
        <v>109</v>
      </c>
      <c r="H307" s="10" t="s">
        <v>1020</v>
      </c>
      <c r="I307" s="10">
        <v>125</v>
      </c>
      <c r="J307" s="10">
        <v>250</v>
      </c>
      <c r="K307" s="10">
        <v>2</v>
      </c>
      <c r="M307" s="10">
        <v>2</v>
      </c>
    </row>
    <row r="308" spans="1:13" x14ac:dyDescent="0.25">
      <c r="A308" s="10" t="s">
        <v>2158</v>
      </c>
      <c r="B308" s="10" t="s">
        <v>1236</v>
      </c>
      <c r="C308" s="10" t="s">
        <v>555</v>
      </c>
      <c r="D308" s="10" t="s">
        <v>557</v>
      </c>
      <c r="E308" s="10" t="s">
        <v>34</v>
      </c>
      <c r="F308" s="10" t="s">
        <v>421</v>
      </c>
      <c r="G308" s="10" t="s">
        <v>75</v>
      </c>
      <c r="H308" s="10" t="s">
        <v>1020</v>
      </c>
      <c r="I308" s="10">
        <v>72.5</v>
      </c>
      <c r="J308" s="10">
        <v>145</v>
      </c>
      <c r="K308" s="10">
        <v>4</v>
      </c>
      <c r="M308" s="10">
        <v>4</v>
      </c>
    </row>
    <row r="309" spans="1:13" x14ac:dyDescent="0.25">
      <c r="A309" s="10" t="s">
        <v>2159</v>
      </c>
      <c r="B309" s="10" t="s">
        <v>1253</v>
      </c>
      <c r="C309" s="10" t="s">
        <v>632</v>
      </c>
      <c r="D309" s="10" t="s">
        <v>106</v>
      </c>
      <c r="E309" s="10" t="s">
        <v>47</v>
      </c>
      <c r="F309" s="10" t="s">
        <v>421</v>
      </c>
      <c r="G309" s="10" t="s">
        <v>109</v>
      </c>
      <c r="H309" s="10" t="s">
        <v>1020</v>
      </c>
      <c r="I309" s="10">
        <v>62.5</v>
      </c>
      <c r="J309" s="10">
        <v>125</v>
      </c>
      <c r="K309" s="10">
        <v>10</v>
      </c>
      <c r="M309" s="10">
        <v>10</v>
      </c>
    </row>
    <row r="310" spans="1:13" x14ac:dyDescent="0.25">
      <c r="A310" s="10" t="s">
        <v>2160</v>
      </c>
      <c r="B310" s="10" t="s">
        <v>1254</v>
      </c>
      <c r="C310" s="10" t="s">
        <v>632</v>
      </c>
      <c r="D310" s="10" t="s">
        <v>106</v>
      </c>
      <c r="E310" s="10" t="s">
        <v>44</v>
      </c>
      <c r="F310" s="10" t="s">
        <v>421</v>
      </c>
      <c r="G310" s="10" t="s">
        <v>109</v>
      </c>
      <c r="H310" s="10" t="s">
        <v>1020</v>
      </c>
      <c r="I310" s="10">
        <v>62.5</v>
      </c>
      <c r="J310" s="10">
        <v>125</v>
      </c>
      <c r="K310" s="10">
        <v>2</v>
      </c>
      <c r="M310" s="10">
        <v>2</v>
      </c>
    </row>
    <row r="311" spans="1:13" x14ac:dyDescent="0.25">
      <c r="A311" s="10" t="s">
        <v>2160</v>
      </c>
      <c r="B311" s="10" t="s">
        <v>1255</v>
      </c>
      <c r="C311" s="10" t="s">
        <v>632</v>
      </c>
      <c r="D311" s="10" t="s">
        <v>106</v>
      </c>
      <c r="E311" s="10" t="s">
        <v>46</v>
      </c>
      <c r="F311" s="10" t="s">
        <v>421</v>
      </c>
      <c r="G311" s="10" t="s">
        <v>109</v>
      </c>
      <c r="H311" s="10" t="s">
        <v>1020</v>
      </c>
      <c r="I311" s="10">
        <v>62.5</v>
      </c>
      <c r="J311" s="10">
        <v>125</v>
      </c>
      <c r="K311" s="10">
        <v>7</v>
      </c>
      <c r="M311" s="10">
        <v>7</v>
      </c>
    </row>
    <row r="312" spans="1:13" x14ac:dyDescent="0.25">
      <c r="A312" s="10" t="s">
        <v>2160</v>
      </c>
      <c r="B312" s="10" t="s">
        <v>1253</v>
      </c>
      <c r="C312" s="10" t="s">
        <v>632</v>
      </c>
      <c r="D312" s="10" t="s">
        <v>106</v>
      </c>
      <c r="E312" s="10" t="s">
        <v>47</v>
      </c>
      <c r="F312" s="10" t="s">
        <v>421</v>
      </c>
      <c r="G312" s="10" t="s">
        <v>109</v>
      </c>
      <c r="H312" s="10" t="s">
        <v>1020</v>
      </c>
      <c r="I312" s="10">
        <v>62.5</v>
      </c>
      <c r="J312" s="10">
        <v>125</v>
      </c>
      <c r="K312" s="10">
        <v>1</v>
      </c>
      <c r="M312" s="10">
        <v>1</v>
      </c>
    </row>
    <row r="313" spans="1:13" x14ac:dyDescent="0.25">
      <c r="A313" s="10" t="s">
        <v>2161</v>
      </c>
      <c r="B313" s="10" t="s">
        <v>1254</v>
      </c>
      <c r="C313" s="10" t="s">
        <v>632</v>
      </c>
      <c r="D313" s="10" t="s">
        <v>106</v>
      </c>
      <c r="E313" s="10" t="s">
        <v>44</v>
      </c>
      <c r="F313" s="10" t="s">
        <v>421</v>
      </c>
      <c r="G313" s="10" t="s">
        <v>109</v>
      </c>
      <c r="H313" s="10" t="s">
        <v>1020</v>
      </c>
      <c r="I313" s="10">
        <v>62.5</v>
      </c>
      <c r="J313" s="10">
        <v>125</v>
      </c>
      <c r="K313" s="10">
        <v>5</v>
      </c>
      <c r="M313" s="10">
        <v>5</v>
      </c>
    </row>
    <row r="314" spans="1:13" x14ac:dyDescent="0.25">
      <c r="A314" s="10" t="s">
        <v>2161</v>
      </c>
      <c r="B314" s="10" t="s">
        <v>1256</v>
      </c>
      <c r="C314" s="10" t="s">
        <v>632</v>
      </c>
      <c r="D314" s="10" t="s">
        <v>106</v>
      </c>
      <c r="E314" s="10" t="s">
        <v>45</v>
      </c>
      <c r="F314" s="10" t="s">
        <v>421</v>
      </c>
      <c r="G314" s="10" t="s">
        <v>109</v>
      </c>
      <c r="H314" s="10" t="s">
        <v>1020</v>
      </c>
      <c r="I314" s="10">
        <v>62.5</v>
      </c>
      <c r="J314" s="10">
        <v>125</v>
      </c>
      <c r="K314" s="10">
        <v>5</v>
      </c>
      <c r="M314" s="10">
        <v>5</v>
      </c>
    </row>
    <row r="315" spans="1:13" x14ac:dyDescent="0.25">
      <c r="A315" s="10" t="s">
        <v>2162</v>
      </c>
      <c r="B315" s="10" t="s">
        <v>1257</v>
      </c>
      <c r="C315" s="10" t="s">
        <v>632</v>
      </c>
      <c r="D315" s="10" t="s">
        <v>106</v>
      </c>
      <c r="E315" s="10" t="s">
        <v>41</v>
      </c>
      <c r="F315" s="10" t="s">
        <v>421</v>
      </c>
      <c r="G315" s="10" t="s">
        <v>109</v>
      </c>
      <c r="H315" s="10" t="s">
        <v>1020</v>
      </c>
      <c r="I315" s="10">
        <v>62.5</v>
      </c>
      <c r="J315" s="10">
        <v>125</v>
      </c>
      <c r="K315" s="10">
        <v>4</v>
      </c>
      <c r="M315" s="10">
        <v>4</v>
      </c>
    </row>
    <row r="316" spans="1:13" x14ac:dyDescent="0.25">
      <c r="A316" s="10" t="s">
        <v>2162</v>
      </c>
      <c r="B316" s="10" t="s">
        <v>1258</v>
      </c>
      <c r="C316" s="10" t="s">
        <v>632</v>
      </c>
      <c r="D316" s="10" t="s">
        <v>106</v>
      </c>
      <c r="E316" s="10" t="s">
        <v>42</v>
      </c>
      <c r="F316" s="10" t="s">
        <v>421</v>
      </c>
      <c r="G316" s="10" t="s">
        <v>109</v>
      </c>
      <c r="H316" s="10" t="s">
        <v>1020</v>
      </c>
      <c r="I316" s="10">
        <v>62.5</v>
      </c>
      <c r="J316" s="10">
        <v>125</v>
      </c>
      <c r="K316" s="10">
        <v>3</v>
      </c>
      <c r="M316" s="10">
        <v>3</v>
      </c>
    </row>
    <row r="317" spans="1:13" x14ac:dyDescent="0.25">
      <c r="A317" s="10" t="s">
        <v>2162</v>
      </c>
      <c r="B317" s="10" t="s">
        <v>1259</v>
      </c>
      <c r="C317" s="10" t="s">
        <v>632</v>
      </c>
      <c r="D317" s="10" t="s">
        <v>106</v>
      </c>
      <c r="E317" s="10" t="s">
        <v>43</v>
      </c>
      <c r="F317" s="10" t="s">
        <v>421</v>
      </c>
      <c r="G317" s="10" t="s">
        <v>109</v>
      </c>
      <c r="H317" s="10" t="s">
        <v>1020</v>
      </c>
      <c r="I317" s="10">
        <v>62.5</v>
      </c>
      <c r="J317" s="10">
        <v>125</v>
      </c>
      <c r="K317" s="10">
        <v>3</v>
      </c>
      <c r="M317" s="10">
        <v>3</v>
      </c>
    </row>
    <row r="318" spans="1:13" x14ac:dyDescent="0.25">
      <c r="A318" s="10" t="s">
        <v>2163</v>
      </c>
      <c r="B318" s="10" t="s">
        <v>1260</v>
      </c>
      <c r="C318" s="10" t="s">
        <v>914</v>
      </c>
      <c r="D318" s="10" t="s">
        <v>100</v>
      </c>
      <c r="E318" s="10" t="s">
        <v>38</v>
      </c>
      <c r="F318" s="10" t="s">
        <v>421</v>
      </c>
      <c r="G318" s="10" t="s">
        <v>109</v>
      </c>
      <c r="H318" s="10" t="s">
        <v>1020</v>
      </c>
      <c r="I318" s="10">
        <v>60</v>
      </c>
      <c r="J318" s="10">
        <v>120</v>
      </c>
      <c r="K318" s="10">
        <v>10</v>
      </c>
      <c r="M318" s="10">
        <v>10</v>
      </c>
    </row>
    <row r="319" spans="1:13" x14ac:dyDescent="0.25">
      <c r="A319" s="10" t="s">
        <v>2164</v>
      </c>
      <c r="B319" s="10" t="s">
        <v>1261</v>
      </c>
      <c r="C319" s="10" t="s">
        <v>514</v>
      </c>
      <c r="D319" s="10" t="s">
        <v>283</v>
      </c>
      <c r="E319" s="10" t="s">
        <v>37</v>
      </c>
      <c r="F319" s="10" t="s">
        <v>421</v>
      </c>
      <c r="G319" s="10" t="s">
        <v>75</v>
      </c>
      <c r="H319" s="10" t="s">
        <v>1020</v>
      </c>
      <c r="I319" s="10">
        <v>85</v>
      </c>
      <c r="J319" s="10">
        <v>170</v>
      </c>
      <c r="K319" s="10">
        <v>10</v>
      </c>
      <c r="M319" s="10">
        <v>10</v>
      </c>
    </row>
    <row r="320" spans="1:13" x14ac:dyDescent="0.25">
      <c r="A320" s="10" t="s">
        <v>2165</v>
      </c>
      <c r="B320" s="10" t="s">
        <v>1262</v>
      </c>
      <c r="C320" s="10" t="s">
        <v>879</v>
      </c>
      <c r="D320" s="10" t="s">
        <v>155</v>
      </c>
      <c r="E320" s="10" t="s">
        <v>59</v>
      </c>
      <c r="F320" s="10" t="s">
        <v>421</v>
      </c>
      <c r="G320" s="10" t="s">
        <v>109</v>
      </c>
      <c r="H320" s="10" t="s">
        <v>1020</v>
      </c>
      <c r="I320" s="10">
        <v>60</v>
      </c>
      <c r="J320" s="10">
        <v>120</v>
      </c>
      <c r="K320" s="10">
        <v>1</v>
      </c>
      <c r="M320" s="10">
        <v>1</v>
      </c>
    </row>
    <row r="321" spans="1:13" x14ac:dyDescent="0.25">
      <c r="A321" s="10" t="s">
        <v>2165</v>
      </c>
      <c r="B321" s="10" t="s">
        <v>1244</v>
      </c>
      <c r="C321" s="10" t="s">
        <v>660</v>
      </c>
      <c r="D321" s="10" t="s">
        <v>48</v>
      </c>
      <c r="E321" s="10" t="s">
        <v>36</v>
      </c>
      <c r="F321" s="10" t="s">
        <v>421</v>
      </c>
      <c r="G321" s="10" t="s">
        <v>109</v>
      </c>
      <c r="H321" s="10" t="s">
        <v>1020</v>
      </c>
      <c r="I321" s="10">
        <v>80</v>
      </c>
      <c r="J321" s="10">
        <v>160</v>
      </c>
      <c r="K321" s="10">
        <v>2</v>
      </c>
      <c r="M321" s="10">
        <v>2</v>
      </c>
    </row>
    <row r="322" spans="1:13" x14ac:dyDescent="0.25">
      <c r="A322" s="10" t="s">
        <v>2165</v>
      </c>
      <c r="B322" s="10" t="s">
        <v>1251</v>
      </c>
      <c r="C322" s="10" t="s">
        <v>660</v>
      </c>
      <c r="D322" s="10" t="s">
        <v>48</v>
      </c>
      <c r="E322" s="10" t="s">
        <v>40</v>
      </c>
      <c r="F322" s="10" t="s">
        <v>421</v>
      </c>
      <c r="G322" s="10" t="s">
        <v>109</v>
      </c>
      <c r="H322" s="10" t="s">
        <v>1020</v>
      </c>
      <c r="I322" s="10">
        <v>80</v>
      </c>
      <c r="J322" s="10">
        <v>160</v>
      </c>
      <c r="K322" s="10">
        <v>3</v>
      </c>
      <c r="M322" s="10">
        <v>3</v>
      </c>
    </row>
    <row r="323" spans="1:13" x14ac:dyDescent="0.25">
      <c r="A323" s="10" t="s">
        <v>2165</v>
      </c>
      <c r="B323" s="10" t="s">
        <v>1263</v>
      </c>
      <c r="C323" s="10" t="s">
        <v>590</v>
      </c>
      <c r="D323" s="10" t="s">
        <v>48</v>
      </c>
      <c r="E323" s="10" t="s">
        <v>38</v>
      </c>
      <c r="F323" s="10" t="s">
        <v>421</v>
      </c>
      <c r="G323" s="10" t="s">
        <v>109</v>
      </c>
      <c r="H323" s="10" t="s">
        <v>1020</v>
      </c>
      <c r="I323" s="10">
        <v>55</v>
      </c>
      <c r="J323" s="10">
        <v>110</v>
      </c>
      <c r="K323" s="10">
        <v>4</v>
      </c>
      <c r="M323" s="10">
        <v>4</v>
      </c>
    </row>
    <row r="324" spans="1:13" x14ac:dyDescent="0.25">
      <c r="A324" s="10" t="s">
        <v>2166</v>
      </c>
      <c r="B324" s="10" t="s">
        <v>1264</v>
      </c>
      <c r="C324" s="10" t="s">
        <v>474</v>
      </c>
      <c r="D324" s="10" t="s">
        <v>490</v>
      </c>
      <c r="E324" s="10" t="s">
        <v>35</v>
      </c>
      <c r="F324" s="10" t="s">
        <v>421</v>
      </c>
      <c r="G324" s="10" t="s">
        <v>75</v>
      </c>
      <c r="H324" s="10" t="s">
        <v>1020</v>
      </c>
      <c r="I324" s="10">
        <v>50</v>
      </c>
      <c r="J324" s="10">
        <v>100</v>
      </c>
      <c r="K324" s="10">
        <v>1</v>
      </c>
      <c r="M324" s="10">
        <v>1</v>
      </c>
    </row>
    <row r="325" spans="1:13" x14ac:dyDescent="0.25">
      <c r="A325" s="10" t="s">
        <v>2166</v>
      </c>
      <c r="B325" s="10" t="s">
        <v>1265</v>
      </c>
      <c r="C325" s="10" t="s">
        <v>799</v>
      </c>
      <c r="D325" s="10" t="s">
        <v>801</v>
      </c>
      <c r="E325" s="10" t="s">
        <v>39</v>
      </c>
      <c r="F325" s="10" t="s">
        <v>421</v>
      </c>
      <c r="G325" s="10" t="s">
        <v>109</v>
      </c>
      <c r="H325" s="10" t="s">
        <v>1020</v>
      </c>
      <c r="I325" s="10">
        <v>35</v>
      </c>
      <c r="J325" s="10">
        <v>70</v>
      </c>
      <c r="K325" s="10">
        <v>1</v>
      </c>
      <c r="M325" s="10">
        <v>1</v>
      </c>
    </row>
    <row r="326" spans="1:13" x14ac:dyDescent="0.25">
      <c r="A326" s="10" t="s">
        <v>2166</v>
      </c>
      <c r="B326" s="10" t="s">
        <v>1230</v>
      </c>
      <c r="C326" s="10" t="s">
        <v>547</v>
      </c>
      <c r="D326" s="10" t="s">
        <v>80</v>
      </c>
      <c r="E326" s="10" t="s">
        <v>34</v>
      </c>
      <c r="F326" s="10" t="s">
        <v>421</v>
      </c>
      <c r="G326" s="10" t="s">
        <v>75</v>
      </c>
      <c r="H326" s="10" t="s">
        <v>1020</v>
      </c>
      <c r="I326" s="10">
        <v>75</v>
      </c>
      <c r="J326" s="10">
        <v>150</v>
      </c>
      <c r="K326" s="10">
        <v>3</v>
      </c>
      <c r="M326" s="10">
        <v>3</v>
      </c>
    </row>
    <row r="327" spans="1:13" x14ac:dyDescent="0.25">
      <c r="A327" s="10" t="s">
        <v>2167</v>
      </c>
      <c r="B327" s="10" t="s">
        <v>1266</v>
      </c>
      <c r="C327" s="10" t="s">
        <v>832</v>
      </c>
      <c r="D327" s="10" t="s">
        <v>100</v>
      </c>
      <c r="E327" s="10" t="s">
        <v>36</v>
      </c>
      <c r="F327" s="10" t="s">
        <v>421</v>
      </c>
      <c r="G327" s="10" t="s">
        <v>109</v>
      </c>
      <c r="H327" s="10" t="s">
        <v>1020</v>
      </c>
      <c r="I327" s="10">
        <v>50</v>
      </c>
      <c r="J327" s="10">
        <v>100</v>
      </c>
      <c r="K327" s="10">
        <v>1</v>
      </c>
      <c r="M327" s="10">
        <v>1</v>
      </c>
    </row>
    <row r="328" spans="1:13" x14ac:dyDescent="0.25">
      <c r="A328" s="10" t="s">
        <v>2167</v>
      </c>
      <c r="B328" s="10" t="s">
        <v>1267</v>
      </c>
      <c r="C328" s="10" t="s">
        <v>832</v>
      </c>
      <c r="D328" s="10" t="s">
        <v>100</v>
      </c>
      <c r="E328" s="10" t="s">
        <v>37</v>
      </c>
      <c r="F328" s="10" t="s">
        <v>421</v>
      </c>
      <c r="G328" s="10" t="s">
        <v>109</v>
      </c>
      <c r="H328" s="10" t="s">
        <v>1020</v>
      </c>
      <c r="I328" s="10">
        <v>50</v>
      </c>
      <c r="J328" s="10">
        <v>100</v>
      </c>
      <c r="K328" s="10">
        <v>7</v>
      </c>
      <c r="M328" s="10">
        <v>7</v>
      </c>
    </row>
    <row r="329" spans="1:13" x14ac:dyDescent="0.25">
      <c r="A329" s="10" t="s">
        <v>2167</v>
      </c>
      <c r="B329" s="10" t="s">
        <v>1268</v>
      </c>
      <c r="C329" s="10" t="s">
        <v>721</v>
      </c>
      <c r="D329" s="10" t="s">
        <v>723</v>
      </c>
      <c r="E329" s="10" t="s">
        <v>59</v>
      </c>
      <c r="F329" s="10" t="s">
        <v>421</v>
      </c>
      <c r="G329" s="10" t="s">
        <v>109</v>
      </c>
      <c r="H329" s="10" t="s">
        <v>1020</v>
      </c>
      <c r="I329" s="10">
        <v>45</v>
      </c>
      <c r="J329" s="10">
        <v>90</v>
      </c>
      <c r="K329" s="10">
        <v>2</v>
      </c>
      <c r="M329" s="10">
        <v>2</v>
      </c>
    </row>
    <row r="330" spans="1:13" x14ac:dyDescent="0.25">
      <c r="A330" s="10" t="s">
        <v>2168</v>
      </c>
      <c r="B330" s="10" t="s">
        <v>1269</v>
      </c>
      <c r="C330" s="10" t="s">
        <v>590</v>
      </c>
      <c r="D330" s="10" t="s">
        <v>48</v>
      </c>
      <c r="E330" s="10" t="s">
        <v>45</v>
      </c>
      <c r="F330" s="10" t="s">
        <v>421</v>
      </c>
      <c r="G330" s="10" t="s">
        <v>109</v>
      </c>
      <c r="H330" s="10" t="s">
        <v>1020</v>
      </c>
      <c r="I330" s="10">
        <v>55</v>
      </c>
      <c r="J330" s="10">
        <v>110</v>
      </c>
      <c r="K330" s="10">
        <v>3</v>
      </c>
      <c r="M330" s="10">
        <v>3</v>
      </c>
    </row>
    <row r="331" spans="1:13" x14ac:dyDescent="0.25">
      <c r="A331" s="10" t="s">
        <v>2168</v>
      </c>
      <c r="B331" s="10" t="s">
        <v>1270</v>
      </c>
      <c r="C331" s="10" t="s">
        <v>590</v>
      </c>
      <c r="D331" s="10" t="s">
        <v>48</v>
      </c>
      <c r="E331" s="10" t="s">
        <v>46</v>
      </c>
      <c r="F331" s="10" t="s">
        <v>421</v>
      </c>
      <c r="G331" s="10" t="s">
        <v>109</v>
      </c>
      <c r="H331" s="10" t="s">
        <v>1020</v>
      </c>
      <c r="I331" s="10">
        <v>55</v>
      </c>
      <c r="J331" s="10">
        <v>110</v>
      </c>
      <c r="K331" s="10">
        <v>2</v>
      </c>
      <c r="M331" s="10">
        <v>2</v>
      </c>
    </row>
    <row r="332" spans="1:13" x14ac:dyDescent="0.25">
      <c r="A332" s="10" t="s">
        <v>2168</v>
      </c>
      <c r="B332" s="10" t="s">
        <v>1253</v>
      </c>
      <c r="C332" s="10" t="s">
        <v>632</v>
      </c>
      <c r="D332" s="10" t="s">
        <v>106</v>
      </c>
      <c r="E332" s="10" t="s">
        <v>47</v>
      </c>
      <c r="F332" s="10" t="s">
        <v>421</v>
      </c>
      <c r="G332" s="10" t="s">
        <v>109</v>
      </c>
      <c r="H332" s="10" t="s">
        <v>1020</v>
      </c>
      <c r="I332" s="10">
        <v>62.5</v>
      </c>
      <c r="J332" s="10">
        <v>125</v>
      </c>
      <c r="K332" s="10">
        <v>5</v>
      </c>
      <c r="M332" s="10">
        <v>5</v>
      </c>
    </row>
    <row r="333" spans="1:13" x14ac:dyDescent="0.25">
      <c r="A333" s="10" t="s">
        <v>2169</v>
      </c>
      <c r="B333" s="10" t="s">
        <v>1271</v>
      </c>
      <c r="C333" s="10" t="s">
        <v>721</v>
      </c>
      <c r="D333" s="10" t="s">
        <v>723</v>
      </c>
      <c r="E333" s="10" t="s">
        <v>61</v>
      </c>
      <c r="F333" s="10" t="s">
        <v>421</v>
      </c>
      <c r="G333" s="10" t="s">
        <v>109</v>
      </c>
      <c r="H333" s="10" t="s">
        <v>1020</v>
      </c>
      <c r="I333" s="10">
        <v>45</v>
      </c>
      <c r="J333" s="10">
        <v>90</v>
      </c>
      <c r="K333" s="10">
        <v>6</v>
      </c>
      <c r="M333" s="10">
        <v>6</v>
      </c>
    </row>
    <row r="334" spans="1:13" x14ac:dyDescent="0.25">
      <c r="A334" s="10" t="s">
        <v>2169</v>
      </c>
      <c r="B334" s="10" t="s">
        <v>1272</v>
      </c>
      <c r="C334" s="10" t="s">
        <v>590</v>
      </c>
      <c r="D334" s="10" t="s">
        <v>48</v>
      </c>
      <c r="E334" s="10" t="s">
        <v>40</v>
      </c>
      <c r="F334" s="10" t="s">
        <v>421</v>
      </c>
      <c r="G334" s="10" t="s">
        <v>109</v>
      </c>
      <c r="H334" s="10" t="s">
        <v>1020</v>
      </c>
      <c r="I334" s="10">
        <v>55</v>
      </c>
      <c r="J334" s="10">
        <v>110</v>
      </c>
      <c r="K334" s="10">
        <v>4</v>
      </c>
      <c r="M334" s="10">
        <v>4</v>
      </c>
    </row>
    <row r="335" spans="1:13" x14ac:dyDescent="0.25">
      <c r="A335" s="10" t="s">
        <v>2170</v>
      </c>
      <c r="B335" s="10" t="s">
        <v>1273</v>
      </c>
      <c r="C335" s="10" t="s">
        <v>871</v>
      </c>
      <c r="D335" s="10" t="s">
        <v>773</v>
      </c>
      <c r="E335" s="10" t="s">
        <v>42</v>
      </c>
      <c r="F335" s="10" t="s">
        <v>421</v>
      </c>
      <c r="G335" s="10" t="s">
        <v>109</v>
      </c>
      <c r="H335" s="10" t="s">
        <v>1020</v>
      </c>
      <c r="I335" s="10">
        <v>60</v>
      </c>
      <c r="J335" s="10">
        <v>120</v>
      </c>
      <c r="K335" s="10">
        <v>1</v>
      </c>
      <c r="M335" s="10">
        <v>1</v>
      </c>
    </row>
    <row r="336" spans="1:13" x14ac:dyDescent="0.25">
      <c r="A336" s="10" t="s">
        <v>2170</v>
      </c>
      <c r="B336" s="10" t="s">
        <v>1274</v>
      </c>
      <c r="C336" s="10" t="s">
        <v>721</v>
      </c>
      <c r="D336" s="10" t="s">
        <v>723</v>
      </c>
      <c r="E336" s="10" t="s">
        <v>42</v>
      </c>
      <c r="F336" s="10" t="s">
        <v>421</v>
      </c>
      <c r="G336" s="10" t="s">
        <v>109</v>
      </c>
      <c r="H336" s="10" t="s">
        <v>1020</v>
      </c>
      <c r="I336" s="10">
        <v>45</v>
      </c>
      <c r="J336" s="10">
        <v>90</v>
      </c>
      <c r="K336" s="10">
        <v>3</v>
      </c>
      <c r="M336" s="10">
        <v>3</v>
      </c>
    </row>
    <row r="337" spans="1:13" x14ac:dyDescent="0.25">
      <c r="A337" s="10" t="s">
        <v>2170</v>
      </c>
      <c r="B337" s="10" t="s">
        <v>1275</v>
      </c>
      <c r="C337" s="10" t="s">
        <v>914</v>
      </c>
      <c r="D337" s="10" t="s">
        <v>199</v>
      </c>
      <c r="E337" s="10" t="s">
        <v>38</v>
      </c>
      <c r="F337" s="10" t="s">
        <v>421</v>
      </c>
      <c r="G337" s="10" t="s">
        <v>109</v>
      </c>
      <c r="H337" s="10" t="s">
        <v>1020</v>
      </c>
      <c r="I337" s="10">
        <v>60</v>
      </c>
      <c r="J337" s="10">
        <v>120</v>
      </c>
      <c r="K337" s="10">
        <v>4</v>
      </c>
      <c r="M337" s="10">
        <v>4</v>
      </c>
    </row>
    <row r="338" spans="1:13" x14ac:dyDescent="0.25">
      <c r="A338" s="10" t="s">
        <v>2170</v>
      </c>
      <c r="B338" s="10" t="s">
        <v>1276</v>
      </c>
      <c r="C338" s="10" t="s">
        <v>474</v>
      </c>
      <c r="D338" s="10" t="s">
        <v>460</v>
      </c>
      <c r="E338" s="10" t="s">
        <v>42</v>
      </c>
      <c r="F338" s="10" t="s">
        <v>421</v>
      </c>
      <c r="G338" s="10" t="s">
        <v>75</v>
      </c>
      <c r="H338" s="10" t="s">
        <v>1020</v>
      </c>
      <c r="I338" s="10">
        <v>50</v>
      </c>
      <c r="J338" s="10">
        <v>100</v>
      </c>
      <c r="K338" s="10">
        <v>2</v>
      </c>
      <c r="M338" s="10">
        <v>2</v>
      </c>
    </row>
    <row r="339" spans="1:13" x14ac:dyDescent="0.25">
      <c r="A339" s="10" t="s">
        <v>2171</v>
      </c>
      <c r="B339" s="10" t="s">
        <v>1277</v>
      </c>
      <c r="C339" s="10" t="s">
        <v>847</v>
      </c>
      <c r="D339" s="10" t="s">
        <v>46</v>
      </c>
      <c r="E339" s="10" t="s">
        <v>35</v>
      </c>
      <c r="F339" s="10" t="s">
        <v>421</v>
      </c>
      <c r="G339" s="10" t="s">
        <v>109</v>
      </c>
      <c r="H339" s="10" t="s">
        <v>1020</v>
      </c>
      <c r="I339" s="10">
        <v>55</v>
      </c>
      <c r="J339" s="10">
        <v>110</v>
      </c>
      <c r="K339" s="10">
        <v>1</v>
      </c>
      <c r="M339" s="10">
        <v>1</v>
      </c>
    </row>
    <row r="340" spans="1:13" x14ac:dyDescent="0.25">
      <c r="A340" s="10" t="s">
        <v>2171</v>
      </c>
      <c r="B340" s="10" t="s">
        <v>1278</v>
      </c>
      <c r="C340" s="10" t="s">
        <v>518</v>
      </c>
      <c r="D340" s="10" t="s">
        <v>167</v>
      </c>
      <c r="E340" s="10" t="s">
        <v>39</v>
      </c>
      <c r="F340" s="10" t="s">
        <v>421</v>
      </c>
      <c r="G340" s="10" t="s">
        <v>75</v>
      </c>
      <c r="H340" s="10" t="s">
        <v>1020</v>
      </c>
      <c r="I340" s="10">
        <v>95</v>
      </c>
      <c r="J340" s="10">
        <v>190</v>
      </c>
      <c r="K340" s="10">
        <v>2</v>
      </c>
      <c r="M340" s="10">
        <v>2</v>
      </c>
    </row>
    <row r="341" spans="1:13" x14ac:dyDescent="0.25">
      <c r="A341" s="10" t="s">
        <v>2171</v>
      </c>
      <c r="B341" s="10" t="s">
        <v>1279</v>
      </c>
      <c r="C341" s="10" t="s">
        <v>954</v>
      </c>
      <c r="D341" s="10" t="s">
        <v>773</v>
      </c>
      <c r="E341" s="10" t="s">
        <v>39</v>
      </c>
      <c r="F341" s="10" t="s">
        <v>421</v>
      </c>
      <c r="G341" s="10" t="s">
        <v>109</v>
      </c>
      <c r="H341" s="10" t="s">
        <v>1020</v>
      </c>
      <c r="I341" s="10">
        <v>67</v>
      </c>
      <c r="J341" s="10">
        <v>134</v>
      </c>
      <c r="K341" s="10">
        <v>2</v>
      </c>
      <c r="M341" s="10">
        <v>2</v>
      </c>
    </row>
    <row r="342" spans="1:13" x14ac:dyDescent="0.25">
      <c r="A342" s="10" t="s">
        <v>2171</v>
      </c>
      <c r="B342" s="10" t="s">
        <v>1280</v>
      </c>
      <c r="C342" s="10" t="s">
        <v>954</v>
      </c>
      <c r="D342" s="10" t="s">
        <v>773</v>
      </c>
      <c r="E342" s="10" t="s">
        <v>41</v>
      </c>
      <c r="F342" s="10" t="s">
        <v>421</v>
      </c>
      <c r="G342" s="10" t="s">
        <v>109</v>
      </c>
      <c r="H342" s="10" t="s">
        <v>1020</v>
      </c>
      <c r="I342" s="10">
        <v>67</v>
      </c>
      <c r="J342" s="10">
        <v>134</v>
      </c>
      <c r="K342" s="10">
        <v>2</v>
      </c>
      <c r="M342" s="10">
        <v>2</v>
      </c>
    </row>
    <row r="343" spans="1:13" x14ac:dyDescent="0.25">
      <c r="A343" s="10" t="s">
        <v>2172</v>
      </c>
      <c r="B343" s="10" t="s">
        <v>1281</v>
      </c>
      <c r="C343" s="10" t="s">
        <v>590</v>
      </c>
      <c r="D343" s="10" t="s">
        <v>437</v>
      </c>
      <c r="E343" s="10" t="s">
        <v>44</v>
      </c>
      <c r="F343" s="10" t="s">
        <v>421</v>
      </c>
      <c r="G343" s="10" t="s">
        <v>109</v>
      </c>
      <c r="H343" s="10" t="s">
        <v>1020</v>
      </c>
      <c r="I343" s="10">
        <v>55</v>
      </c>
      <c r="J343" s="10">
        <v>110</v>
      </c>
      <c r="K343" s="10">
        <v>10</v>
      </c>
      <c r="M343" s="10">
        <v>10</v>
      </c>
    </row>
    <row r="344" spans="1:13" x14ac:dyDescent="0.25">
      <c r="A344" s="10" t="s">
        <v>2173</v>
      </c>
      <c r="B344" s="10" t="s">
        <v>1282</v>
      </c>
      <c r="C344" s="10" t="s">
        <v>590</v>
      </c>
      <c r="D344" s="10" t="s">
        <v>48</v>
      </c>
      <c r="E344" s="10" t="s">
        <v>43</v>
      </c>
      <c r="F344" s="10" t="s">
        <v>421</v>
      </c>
      <c r="G344" s="10" t="s">
        <v>109</v>
      </c>
      <c r="H344" s="10" t="s">
        <v>1020</v>
      </c>
      <c r="I344" s="10">
        <v>55</v>
      </c>
      <c r="J344" s="10">
        <v>110</v>
      </c>
      <c r="K344" s="10">
        <v>9</v>
      </c>
      <c r="M344" s="10">
        <v>9</v>
      </c>
    </row>
    <row r="345" spans="1:13" x14ac:dyDescent="0.25">
      <c r="A345" s="10" t="s">
        <v>2174</v>
      </c>
      <c r="B345" s="10" t="s">
        <v>1283</v>
      </c>
      <c r="C345" s="10" t="s">
        <v>478</v>
      </c>
      <c r="D345" s="10" t="s">
        <v>565</v>
      </c>
      <c r="E345" s="10" t="s">
        <v>34</v>
      </c>
      <c r="F345" s="10" t="s">
        <v>421</v>
      </c>
      <c r="G345" s="10" t="s">
        <v>75</v>
      </c>
      <c r="H345" s="10" t="s">
        <v>1020</v>
      </c>
      <c r="I345" s="10">
        <v>75</v>
      </c>
      <c r="J345" s="10">
        <v>150</v>
      </c>
      <c r="K345" s="10">
        <v>8</v>
      </c>
      <c r="M345" s="10">
        <v>8</v>
      </c>
    </row>
    <row r="346" spans="1:13" x14ac:dyDescent="0.25">
      <c r="A346" s="10" t="s">
        <v>2175</v>
      </c>
      <c r="B346" s="10" t="s">
        <v>1276</v>
      </c>
      <c r="C346" s="10" t="s">
        <v>474</v>
      </c>
      <c r="D346" s="10" t="s">
        <v>460</v>
      </c>
      <c r="E346" s="10" t="s">
        <v>42</v>
      </c>
      <c r="F346" s="10" t="s">
        <v>421</v>
      </c>
      <c r="G346" s="10" t="s">
        <v>75</v>
      </c>
      <c r="H346" s="10" t="s">
        <v>1020</v>
      </c>
      <c r="I346" s="10">
        <v>50</v>
      </c>
      <c r="J346" s="10">
        <v>100</v>
      </c>
      <c r="K346" s="10">
        <v>3</v>
      </c>
      <c r="M346" s="10">
        <v>3</v>
      </c>
    </row>
    <row r="347" spans="1:13" x14ac:dyDescent="0.25">
      <c r="A347" s="10" t="s">
        <v>2175</v>
      </c>
      <c r="B347" s="10" t="s">
        <v>1284</v>
      </c>
      <c r="C347" s="10" t="s">
        <v>474</v>
      </c>
      <c r="D347" s="10" t="s">
        <v>460</v>
      </c>
      <c r="E347" s="10" t="s">
        <v>44</v>
      </c>
      <c r="F347" s="10" t="s">
        <v>421</v>
      </c>
      <c r="G347" s="10" t="s">
        <v>75</v>
      </c>
      <c r="H347" s="10" t="s">
        <v>1020</v>
      </c>
      <c r="I347" s="10">
        <v>50</v>
      </c>
      <c r="J347" s="10">
        <v>100</v>
      </c>
      <c r="K347" s="10">
        <v>3</v>
      </c>
      <c r="M347" s="10">
        <v>3</v>
      </c>
    </row>
    <row r="348" spans="1:13" x14ac:dyDescent="0.25">
      <c r="A348" s="10" t="s">
        <v>2176</v>
      </c>
      <c r="B348" s="10" t="s">
        <v>1246</v>
      </c>
      <c r="C348" s="10" t="s">
        <v>875</v>
      </c>
      <c r="D348" s="10" t="s">
        <v>930</v>
      </c>
      <c r="E348" s="10" t="s">
        <v>61</v>
      </c>
      <c r="F348" s="10" t="s">
        <v>421</v>
      </c>
      <c r="G348" s="10" t="s">
        <v>109</v>
      </c>
      <c r="H348" s="10" t="s">
        <v>1020</v>
      </c>
      <c r="I348" s="10">
        <v>75</v>
      </c>
      <c r="J348" s="10">
        <v>150</v>
      </c>
      <c r="K348" s="10">
        <v>1</v>
      </c>
      <c r="M348" s="10">
        <v>1</v>
      </c>
    </row>
    <row r="349" spans="1:13" x14ac:dyDescent="0.25">
      <c r="A349" s="10" t="s">
        <v>2176</v>
      </c>
      <c r="B349" s="10" t="s">
        <v>1285</v>
      </c>
      <c r="C349" s="10" t="s">
        <v>590</v>
      </c>
      <c r="D349" s="10" t="s">
        <v>48</v>
      </c>
      <c r="E349" s="10" t="s">
        <v>39</v>
      </c>
      <c r="F349" s="10" t="s">
        <v>421</v>
      </c>
      <c r="G349" s="10" t="s">
        <v>109</v>
      </c>
      <c r="H349" s="10" t="s">
        <v>1020</v>
      </c>
      <c r="I349" s="10">
        <v>55</v>
      </c>
      <c r="J349" s="10">
        <v>110</v>
      </c>
      <c r="K349" s="10">
        <v>4</v>
      </c>
      <c r="M349" s="10">
        <v>4</v>
      </c>
    </row>
    <row r="350" spans="1:13" x14ac:dyDescent="0.25">
      <c r="A350" s="10" t="s">
        <v>2176</v>
      </c>
      <c r="B350" s="10" t="s">
        <v>1286</v>
      </c>
      <c r="C350" s="10" t="s">
        <v>590</v>
      </c>
      <c r="D350" s="10" t="s">
        <v>48</v>
      </c>
      <c r="E350" s="10" t="s">
        <v>42</v>
      </c>
      <c r="F350" s="10" t="s">
        <v>421</v>
      </c>
      <c r="G350" s="10" t="s">
        <v>109</v>
      </c>
      <c r="H350" s="10" t="s">
        <v>1020</v>
      </c>
      <c r="I350" s="10">
        <v>55</v>
      </c>
      <c r="J350" s="10">
        <v>110</v>
      </c>
      <c r="K350" s="10">
        <v>3</v>
      </c>
      <c r="M350" s="10">
        <v>3</v>
      </c>
    </row>
    <row r="351" spans="1:13" x14ac:dyDescent="0.25">
      <c r="A351" s="10" t="s">
        <v>2177</v>
      </c>
      <c r="B351" s="10" t="s">
        <v>1280</v>
      </c>
      <c r="C351" s="10" t="s">
        <v>954</v>
      </c>
      <c r="D351" s="10" t="s">
        <v>773</v>
      </c>
      <c r="E351" s="10" t="s">
        <v>41</v>
      </c>
      <c r="F351" s="10" t="s">
        <v>421</v>
      </c>
      <c r="G351" s="10" t="s">
        <v>109</v>
      </c>
      <c r="H351" s="10" t="s">
        <v>1020</v>
      </c>
      <c r="I351" s="10">
        <v>67</v>
      </c>
      <c r="J351" s="10">
        <v>134</v>
      </c>
      <c r="K351" s="10">
        <v>1</v>
      </c>
      <c r="M351" s="10">
        <v>1</v>
      </c>
    </row>
    <row r="352" spans="1:13" x14ac:dyDescent="0.25">
      <c r="A352" s="10" t="s">
        <v>2177</v>
      </c>
      <c r="B352" s="10" t="s">
        <v>1287</v>
      </c>
      <c r="C352" s="10" t="s">
        <v>954</v>
      </c>
      <c r="D352" s="10" t="s">
        <v>773</v>
      </c>
      <c r="E352" s="10" t="s">
        <v>43</v>
      </c>
      <c r="F352" s="10" t="s">
        <v>421</v>
      </c>
      <c r="G352" s="10" t="s">
        <v>109</v>
      </c>
      <c r="H352" s="10" t="s">
        <v>1020</v>
      </c>
      <c r="I352" s="10">
        <v>67</v>
      </c>
      <c r="J352" s="10">
        <v>134</v>
      </c>
      <c r="K352" s="10">
        <v>5</v>
      </c>
      <c r="M352" s="10">
        <v>5</v>
      </c>
    </row>
    <row r="353" spans="1:14" x14ac:dyDescent="0.25">
      <c r="A353" s="10" t="s">
        <v>2178</v>
      </c>
      <c r="B353" s="10" t="s">
        <v>1288</v>
      </c>
      <c r="C353" s="10" t="s">
        <v>604</v>
      </c>
      <c r="D353" s="10" t="s">
        <v>125</v>
      </c>
      <c r="E353" s="10" t="s">
        <v>44</v>
      </c>
      <c r="F353" s="10" t="s">
        <v>421</v>
      </c>
      <c r="G353" s="10" t="s">
        <v>109</v>
      </c>
      <c r="H353" s="10" t="s">
        <v>1020</v>
      </c>
      <c r="I353" s="10">
        <v>56.5</v>
      </c>
      <c r="J353" s="10">
        <v>113</v>
      </c>
      <c r="K353" s="10">
        <v>10</v>
      </c>
      <c r="M353" s="10">
        <v>10</v>
      </c>
    </row>
    <row r="354" spans="1:14" x14ac:dyDescent="0.25">
      <c r="A354" s="10" t="s">
        <v>2179</v>
      </c>
      <c r="B354" s="10" t="s">
        <v>1289</v>
      </c>
      <c r="C354" s="10" t="s">
        <v>604</v>
      </c>
      <c r="D354" s="10" t="s">
        <v>125</v>
      </c>
      <c r="E354" s="10" t="s">
        <v>43</v>
      </c>
      <c r="F354" s="10" t="s">
        <v>421</v>
      </c>
      <c r="G354" s="10" t="s">
        <v>109</v>
      </c>
      <c r="H354" s="10" t="s">
        <v>1020</v>
      </c>
      <c r="I354" s="10">
        <v>56.5</v>
      </c>
      <c r="J354" s="10">
        <v>113</v>
      </c>
      <c r="K354" s="10">
        <v>5</v>
      </c>
      <c r="M354" s="10">
        <v>5</v>
      </c>
    </row>
    <row r="355" spans="1:14" x14ac:dyDescent="0.25">
      <c r="A355" s="10" t="s">
        <v>2179</v>
      </c>
      <c r="B355" s="10" t="s">
        <v>1288</v>
      </c>
      <c r="C355" s="10" t="s">
        <v>604</v>
      </c>
      <c r="D355" s="10" t="s">
        <v>125</v>
      </c>
      <c r="E355" s="10" t="s">
        <v>44</v>
      </c>
      <c r="F355" s="10" t="s">
        <v>421</v>
      </c>
      <c r="G355" s="10" t="s">
        <v>109</v>
      </c>
      <c r="H355" s="10" t="s">
        <v>1020</v>
      </c>
      <c r="I355" s="10">
        <v>56.5</v>
      </c>
      <c r="J355" s="10">
        <v>113</v>
      </c>
      <c r="K355" s="10">
        <v>4</v>
      </c>
      <c r="M355" s="10">
        <v>4</v>
      </c>
    </row>
    <row r="356" spans="1:14" x14ac:dyDescent="0.25">
      <c r="A356" s="10" t="s">
        <v>2179</v>
      </c>
      <c r="B356" s="10" t="s">
        <v>1290</v>
      </c>
      <c r="C356" s="10" t="s">
        <v>604</v>
      </c>
      <c r="D356" s="10" t="s">
        <v>125</v>
      </c>
      <c r="E356" s="10" t="s">
        <v>45</v>
      </c>
      <c r="F356" s="10" t="s">
        <v>421</v>
      </c>
      <c r="G356" s="10" t="s">
        <v>109</v>
      </c>
      <c r="H356" s="10" t="s">
        <v>1020</v>
      </c>
      <c r="I356" s="10">
        <v>56.5</v>
      </c>
      <c r="J356" s="10">
        <v>113</v>
      </c>
      <c r="K356" s="10">
        <v>1</v>
      </c>
      <c r="M356" s="10">
        <v>1</v>
      </c>
    </row>
    <row r="357" spans="1:14" x14ac:dyDescent="0.25">
      <c r="A357" s="10" t="s">
        <v>2180</v>
      </c>
      <c r="B357" s="10" t="s">
        <v>1291</v>
      </c>
      <c r="C357" s="10" t="s">
        <v>604</v>
      </c>
      <c r="D357" s="10" t="s">
        <v>125</v>
      </c>
      <c r="E357" s="10" t="s">
        <v>42</v>
      </c>
      <c r="F357" s="10" t="s">
        <v>421</v>
      </c>
      <c r="G357" s="10" t="s">
        <v>109</v>
      </c>
      <c r="H357" s="10" t="s">
        <v>1020</v>
      </c>
      <c r="I357" s="10">
        <v>56.5</v>
      </c>
      <c r="J357" s="10">
        <v>113</v>
      </c>
      <c r="K357" s="10">
        <v>3</v>
      </c>
      <c r="M357" s="10">
        <v>3</v>
      </c>
    </row>
    <row r="358" spans="1:14" x14ac:dyDescent="0.25">
      <c r="A358" s="10" t="s">
        <v>2180</v>
      </c>
      <c r="B358" s="10" t="s">
        <v>1292</v>
      </c>
      <c r="C358" s="10" t="s">
        <v>826</v>
      </c>
      <c r="D358" s="10" t="s">
        <v>155</v>
      </c>
      <c r="E358" s="10" t="s">
        <v>60</v>
      </c>
      <c r="F358" s="10" t="s">
        <v>421</v>
      </c>
      <c r="G358" s="10" t="s">
        <v>109</v>
      </c>
      <c r="H358" s="10" t="s">
        <v>1020</v>
      </c>
      <c r="I358" s="10">
        <v>109</v>
      </c>
      <c r="J358" s="10">
        <v>218</v>
      </c>
      <c r="K358" s="10">
        <v>7</v>
      </c>
      <c r="M358" s="10">
        <v>7</v>
      </c>
    </row>
    <row r="359" spans="1:14" x14ac:dyDescent="0.25">
      <c r="A359" s="10" t="s">
        <v>2181</v>
      </c>
      <c r="B359" s="10" t="s">
        <v>1288</v>
      </c>
      <c r="C359" s="10" t="s">
        <v>604</v>
      </c>
      <c r="D359" s="10" t="s">
        <v>125</v>
      </c>
      <c r="E359" s="10" t="s">
        <v>44</v>
      </c>
      <c r="F359" s="10" t="s">
        <v>421</v>
      </c>
      <c r="G359" s="10" t="s">
        <v>109</v>
      </c>
      <c r="H359" s="10" t="s">
        <v>1020</v>
      </c>
      <c r="I359" s="10">
        <v>56.5</v>
      </c>
      <c r="J359" s="10">
        <v>113</v>
      </c>
      <c r="K359" s="10">
        <v>10</v>
      </c>
      <c r="M359" s="10">
        <v>10</v>
      </c>
    </row>
    <row r="360" spans="1:14" x14ac:dyDescent="0.25">
      <c r="A360" s="10" t="s">
        <v>2182</v>
      </c>
      <c r="B360" s="10" t="s">
        <v>1293</v>
      </c>
      <c r="C360" s="10" t="s">
        <v>726</v>
      </c>
      <c r="D360" s="10" t="s">
        <v>155</v>
      </c>
      <c r="E360" s="10" t="s">
        <v>56</v>
      </c>
      <c r="F360" s="10" t="s">
        <v>421</v>
      </c>
      <c r="G360" s="10" t="s">
        <v>109</v>
      </c>
      <c r="H360" s="10" t="s">
        <v>1020</v>
      </c>
      <c r="I360" s="10">
        <v>109</v>
      </c>
      <c r="J360" s="10">
        <v>218</v>
      </c>
      <c r="K360" s="10">
        <v>3</v>
      </c>
      <c r="M360" s="10">
        <v>3</v>
      </c>
    </row>
    <row r="361" spans="1:14" x14ac:dyDescent="0.25">
      <c r="A361" s="10" t="s">
        <v>2182</v>
      </c>
      <c r="B361" s="10" t="s">
        <v>1289</v>
      </c>
      <c r="C361" s="10" t="s">
        <v>604</v>
      </c>
      <c r="D361" s="10" t="s">
        <v>125</v>
      </c>
      <c r="E361" s="10" t="s">
        <v>43</v>
      </c>
      <c r="F361" s="10" t="s">
        <v>421</v>
      </c>
      <c r="G361" s="10" t="s">
        <v>109</v>
      </c>
      <c r="H361" s="10" t="s">
        <v>1020</v>
      </c>
      <c r="I361" s="10">
        <v>56.5</v>
      </c>
      <c r="J361" s="10">
        <v>113</v>
      </c>
      <c r="K361" s="10">
        <v>7</v>
      </c>
      <c r="M361" s="10">
        <v>7</v>
      </c>
    </row>
    <row r="362" spans="1:14" x14ac:dyDescent="0.25">
      <c r="A362" s="10" t="s">
        <v>2183</v>
      </c>
      <c r="B362" s="10" t="s">
        <v>1293</v>
      </c>
      <c r="C362" s="10" t="s">
        <v>726</v>
      </c>
      <c r="D362" s="10" t="s">
        <v>155</v>
      </c>
      <c r="E362" s="10" t="s">
        <v>56</v>
      </c>
      <c r="F362" s="10" t="s">
        <v>421</v>
      </c>
      <c r="G362" s="10" t="s">
        <v>109</v>
      </c>
      <c r="H362" s="10" t="s">
        <v>1020</v>
      </c>
      <c r="I362" s="10">
        <v>109</v>
      </c>
      <c r="J362" s="10">
        <v>218</v>
      </c>
      <c r="K362" s="10">
        <v>5</v>
      </c>
      <c r="M362" s="10">
        <v>5</v>
      </c>
    </row>
    <row r="363" spans="1:14" x14ac:dyDescent="0.25">
      <c r="A363" s="10" t="s">
        <v>2183</v>
      </c>
      <c r="B363" s="10" t="s">
        <v>1294</v>
      </c>
      <c r="C363" s="10" t="s">
        <v>761</v>
      </c>
      <c r="D363" s="10" t="s">
        <v>643</v>
      </c>
      <c r="E363" s="10" t="s">
        <v>36</v>
      </c>
      <c r="F363" s="10" t="s">
        <v>421</v>
      </c>
      <c r="G363" s="10" t="s">
        <v>109</v>
      </c>
      <c r="H363" s="10" t="s">
        <v>1020</v>
      </c>
      <c r="I363" s="10">
        <v>65.5</v>
      </c>
      <c r="J363" s="10">
        <v>131</v>
      </c>
      <c r="K363" s="10">
        <v>5</v>
      </c>
      <c r="M363" s="10">
        <v>5</v>
      </c>
    </row>
    <row r="364" spans="1:14" x14ac:dyDescent="0.25">
      <c r="A364" s="10" t="s">
        <v>2184</v>
      </c>
      <c r="B364" s="10" t="s">
        <v>1293</v>
      </c>
      <c r="C364" s="10" t="s">
        <v>726</v>
      </c>
      <c r="D364" s="10" t="s">
        <v>155</v>
      </c>
      <c r="E364" s="10" t="s">
        <v>56</v>
      </c>
      <c r="F364" s="10" t="s">
        <v>421</v>
      </c>
      <c r="G364" s="10" t="s">
        <v>109</v>
      </c>
      <c r="H364" s="10" t="s">
        <v>1020</v>
      </c>
      <c r="I364" s="10">
        <v>109</v>
      </c>
      <c r="J364" s="10">
        <v>218</v>
      </c>
      <c r="K364" s="10">
        <v>9</v>
      </c>
      <c r="M364" s="10">
        <v>9</v>
      </c>
    </row>
    <row r="365" spans="1:14" x14ac:dyDescent="0.25">
      <c r="A365" s="10" t="s">
        <v>2184</v>
      </c>
      <c r="B365" s="10" t="s">
        <v>1294</v>
      </c>
      <c r="C365" s="10" t="s">
        <v>761</v>
      </c>
      <c r="D365" s="10" t="s">
        <v>643</v>
      </c>
      <c r="E365" s="10" t="s">
        <v>36</v>
      </c>
      <c r="F365" s="10" t="s">
        <v>421</v>
      </c>
      <c r="G365" s="10" t="s">
        <v>109</v>
      </c>
      <c r="H365" s="10" t="s">
        <v>1020</v>
      </c>
      <c r="I365" s="10">
        <v>65.5</v>
      </c>
      <c r="J365" s="10">
        <v>131</v>
      </c>
      <c r="K365" s="10">
        <v>1</v>
      </c>
      <c r="M365" s="10">
        <v>1</v>
      </c>
    </row>
    <row r="366" spans="1:14" x14ac:dyDescent="0.25">
      <c r="A366" s="10" t="s">
        <v>2185</v>
      </c>
      <c r="B366" s="10" t="s">
        <v>1295</v>
      </c>
      <c r="C366" s="10" t="s">
        <v>604</v>
      </c>
      <c r="D366" s="10" t="s">
        <v>125</v>
      </c>
      <c r="E366" s="10" t="s">
        <v>39</v>
      </c>
      <c r="F366" s="10" t="s">
        <v>421</v>
      </c>
      <c r="G366" s="10" t="s">
        <v>109</v>
      </c>
      <c r="H366" s="10" t="s">
        <v>1020</v>
      </c>
      <c r="I366" s="10">
        <v>56.5</v>
      </c>
      <c r="J366" s="10">
        <v>113</v>
      </c>
      <c r="K366" s="10">
        <v>1</v>
      </c>
      <c r="L366" s="10">
        <v>1</v>
      </c>
      <c r="N366" s="13" t="s">
        <v>1021</v>
      </c>
    </row>
    <row r="367" spans="1:14" x14ac:dyDescent="0.25">
      <c r="A367" s="10" t="s">
        <v>2185</v>
      </c>
      <c r="B367" s="10" t="s">
        <v>1288</v>
      </c>
      <c r="C367" s="10" t="s">
        <v>604</v>
      </c>
      <c r="D367" s="10" t="s">
        <v>125</v>
      </c>
      <c r="E367" s="10" t="s">
        <v>44</v>
      </c>
      <c r="F367" s="10" t="s">
        <v>421</v>
      </c>
      <c r="G367" s="10" t="s">
        <v>109</v>
      </c>
      <c r="H367" s="10" t="s">
        <v>1020</v>
      </c>
      <c r="I367" s="10">
        <v>56.5</v>
      </c>
      <c r="J367" s="10">
        <v>113</v>
      </c>
      <c r="K367" s="10">
        <v>6</v>
      </c>
      <c r="L367" s="10">
        <v>6</v>
      </c>
      <c r="N367" s="13" t="s">
        <v>1021</v>
      </c>
    </row>
    <row r="368" spans="1:14" x14ac:dyDescent="0.25">
      <c r="A368" s="10" t="s">
        <v>2185</v>
      </c>
      <c r="B368" s="10" t="s">
        <v>1296</v>
      </c>
      <c r="C368" s="10" t="s">
        <v>614</v>
      </c>
      <c r="D368" s="10" t="s">
        <v>155</v>
      </c>
      <c r="E368" s="10" t="s">
        <v>40</v>
      </c>
      <c r="F368" s="10" t="s">
        <v>421</v>
      </c>
      <c r="G368" s="10" t="s">
        <v>109</v>
      </c>
      <c r="H368" s="10" t="s">
        <v>1020</v>
      </c>
      <c r="I368" s="10">
        <v>61</v>
      </c>
      <c r="J368" s="10">
        <v>122</v>
      </c>
      <c r="K368" s="10">
        <v>1</v>
      </c>
      <c r="L368" s="10">
        <v>1</v>
      </c>
      <c r="N368" s="13" t="s">
        <v>1021</v>
      </c>
    </row>
    <row r="369" spans="1:14" x14ac:dyDescent="0.25">
      <c r="A369" s="10" t="s">
        <v>2186</v>
      </c>
      <c r="B369" s="10" t="s">
        <v>1292</v>
      </c>
      <c r="C369" s="10" t="s">
        <v>826</v>
      </c>
      <c r="D369" s="10" t="s">
        <v>155</v>
      </c>
      <c r="E369" s="10" t="s">
        <v>60</v>
      </c>
      <c r="F369" s="10" t="s">
        <v>421</v>
      </c>
      <c r="G369" s="10" t="s">
        <v>109</v>
      </c>
      <c r="H369" s="10" t="s">
        <v>1020</v>
      </c>
      <c r="I369" s="10">
        <v>109</v>
      </c>
      <c r="J369" s="10">
        <v>218</v>
      </c>
      <c r="K369" s="10">
        <v>10</v>
      </c>
      <c r="M369" s="10">
        <v>10</v>
      </c>
    </row>
    <row r="370" spans="1:14" x14ac:dyDescent="0.25">
      <c r="A370" s="10" t="s">
        <v>2187</v>
      </c>
      <c r="B370" s="10" t="s">
        <v>1297</v>
      </c>
      <c r="C370" s="10" t="s">
        <v>761</v>
      </c>
      <c r="D370" s="10" t="s">
        <v>643</v>
      </c>
      <c r="E370" s="10" t="s">
        <v>38</v>
      </c>
      <c r="F370" s="10" t="s">
        <v>421</v>
      </c>
      <c r="G370" s="10" t="s">
        <v>109</v>
      </c>
      <c r="H370" s="10" t="s">
        <v>1020</v>
      </c>
      <c r="I370" s="10">
        <v>65.5</v>
      </c>
      <c r="J370" s="10">
        <v>131</v>
      </c>
      <c r="K370" s="10">
        <v>3</v>
      </c>
      <c r="M370" s="10">
        <v>3</v>
      </c>
    </row>
    <row r="371" spans="1:14" x14ac:dyDescent="0.25">
      <c r="A371" s="10" t="s">
        <v>2187</v>
      </c>
      <c r="B371" s="10" t="s">
        <v>1298</v>
      </c>
      <c r="C371" s="10" t="s">
        <v>761</v>
      </c>
      <c r="D371" s="10" t="s">
        <v>643</v>
      </c>
      <c r="E371" s="10" t="s">
        <v>58</v>
      </c>
      <c r="F371" s="10" t="s">
        <v>421</v>
      </c>
      <c r="G371" s="10" t="s">
        <v>109</v>
      </c>
      <c r="H371" s="10" t="s">
        <v>1020</v>
      </c>
      <c r="I371" s="10">
        <v>65.5</v>
      </c>
      <c r="J371" s="10">
        <v>131</v>
      </c>
      <c r="K371" s="10">
        <v>7</v>
      </c>
      <c r="M371" s="10">
        <v>7</v>
      </c>
    </row>
    <row r="372" spans="1:14" x14ac:dyDescent="0.25">
      <c r="A372" s="10" t="s">
        <v>2188</v>
      </c>
      <c r="B372" s="10" t="s">
        <v>1299</v>
      </c>
      <c r="C372" s="10" t="s">
        <v>604</v>
      </c>
      <c r="D372" s="10" t="s">
        <v>125</v>
      </c>
      <c r="E372" s="10" t="s">
        <v>38</v>
      </c>
      <c r="F372" s="10" t="s">
        <v>421</v>
      </c>
      <c r="G372" s="10" t="s">
        <v>109</v>
      </c>
      <c r="H372" s="10" t="s">
        <v>1020</v>
      </c>
      <c r="I372" s="10">
        <v>56.5</v>
      </c>
      <c r="J372" s="10">
        <v>113</v>
      </c>
      <c r="K372" s="10">
        <v>1</v>
      </c>
      <c r="L372" s="10">
        <v>1</v>
      </c>
      <c r="N372" s="13" t="s">
        <v>1021</v>
      </c>
    </row>
    <row r="373" spans="1:14" x14ac:dyDescent="0.25">
      <c r="A373" s="10" t="s">
        <v>2188</v>
      </c>
      <c r="B373" s="10" t="s">
        <v>1300</v>
      </c>
      <c r="C373" s="10" t="s">
        <v>609</v>
      </c>
      <c r="D373" s="10" t="s">
        <v>199</v>
      </c>
      <c r="E373" s="10" t="s">
        <v>38</v>
      </c>
      <c r="F373" s="10" t="s">
        <v>421</v>
      </c>
      <c r="G373" s="10" t="s">
        <v>109</v>
      </c>
      <c r="H373" s="10" t="s">
        <v>1020</v>
      </c>
      <c r="I373" s="10">
        <v>82.5</v>
      </c>
      <c r="J373" s="10">
        <v>165</v>
      </c>
      <c r="K373" s="10">
        <v>1</v>
      </c>
      <c r="L373" s="10">
        <v>1</v>
      </c>
      <c r="N373" s="13" t="s">
        <v>1021</v>
      </c>
    </row>
    <row r="374" spans="1:14" x14ac:dyDescent="0.25">
      <c r="A374" s="10" t="s">
        <v>2188</v>
      </c>
      <c r="B374" s="10" t="s">
        <v>1301</v>
      </c>
      <c r="C374" s="10" t="s">
        <v>609</v>
      </c>
      <c r="D374" s="10" t="s">
        <v>199</v>
      </c>
      <c r="E374" s="10" t="s">
        <v>59</v>
      </c>
      <c r="F374" s="10" t="s">
        <v>421</v>
      </c>
      <c r="G374" s="10" t="s">
        <v>109</v>
      </c>
      <c r="H374" s="10" t="s">
        <v>1020</v>
      </c>
      <c r="I374" s="10">
        <v>82.5</v>
      </c>
      <c r="J374" s="10">
        <v>165</v>
      </c>
      <c r="K374" s="10">
        <v>2</v>
      </c>
      <c r="L374" s="10">
        <v>2</v>
      </c>
      <c r="N374" s="13" t="s">
        <v>1021</v>
      </c>
    </row>
    <row r="375" spans="1:14" x14ac:dyDescent="0.25">
      <c r="A375" s="10" t="s">
        <v>2188</v>
      </c>
      <c r="B375" s="10" t="s">
        <v>1302</v>
      </c>
      <c r="C375" s="10" t="s">
        <v>614</v>
      </c>
      <c r="D375" s="10" t="s">
        <v>155</v>
      </c>
      <c r="E375" s="10" t="s">
        <v>44</v>
      </c>
      <c r="F375" s="10" t="s">
        <v>421</v>
      </c>
      <c r="G375" s="10" t="s">
        <v>109</v>
      </c>
      <c r="H375" s="10" t="s">
        <v>1020</v>
      </c>
      <c r="I375" s="10">
        <v>61</v>
      </c>
      <c r="J375" s="10">
        <v>122</v>
      </c>
      <c r="K375" s="10">
        <v>1</v>
      </c>
      <c r="L375" s="10">
        <v>1</v>
      </c>
      <c r="N375" s="13" t="s">
        <v>1021</v>
      </c>
    </row>
    <row r="376" spans="1:14" x14ac:dyDescent="0.25">
      <c r="A376" s="10" t="s">
        <v>2189</v>
      </c>
      <c r="B376" s="10" t="s">
        <v>1295</v>
      </c>
      <c r="C376" s="10" t="s">
        <v>604</v>
      </c>
      <c r="D376" s="10" t="s">
        <v>125</v>
      </c>
      <c r="E376" s="10" t="s">
        <v>39</v>
      </c>
      <c r="F376" s="10" t="s">
        <v>421</v>
      </c>
      <c r="G376" s="10" t="s">
        <v>109</v>
      </c>
      <c r="H376" s="10" t="s">
        <v>1020</v>
      </c>
      <c r="I376" s="10">
        <v>56.5</v>
      </c>
      <c r="J376" s="10">
        <v>113</v>
      </c>
      <c r="K376" s="10">
        <v>10</v>
      </c>
      <c r="M376" s="10">
        <v>10</v>
      </c>
    </row>
    <row r="377" spans="1:14" x14ac:dyDescent="0.25">
      <c r="A377" s="10" t="s">
        <v>2190</v>
      </c>
      <c r="B377" s="10" t="s">
        <v>1303</v>
      </c>
      <c r="C377" s="10" t="s">
        <v>614</v>
      </c>
      <c r="D377" s="10" t="s">
        <v>155</v>
      </c>
      <c r="E377" s="10" t="s">
        <v>42</v>
      </c>
      <c r="F377" s="10" t="s">
        <v>421</v>
      </c>
      <c r="G377" s="10" t="s">
        <v>109</v>
      </c>
      <c r="H377" s="10" t="s">
        <v>1020</v>
      </c>
      <c r="I377" s="10">
        <v>61</v>
      </c>
      <c r="J377" s="10">
        <v>122</v>
      </c>
      <c r="K377" s="10">
        <v>1</v>
      </c>
      <c r="L377" s="10">
        <v>1</v>
      </c>
      <c r="N377" s="13" t="s">
        <v>1021</v>
      </c>
    </row>
    <row r="378" spans="1:14" x14ac:dyDescent="0.25">
      <c r="A378" s="10" t="s">
        <v>2190</v>
      </c>
      <c r="B378" s="10" t="s">
        <v>1302</v>
      </c>
      <c r="C378" s="10" t="s">
        <v>614</v>
      </c>
      <c r="D378" s="10" t="s">
        <v>155</v>
      </c>
      <c r="E378" s="10" t="s">
        <v>44</v>
      </c>
      <c r="F378" s="10" t="s">
        <v>421</v>
      </c>
      <c r="G378" s="10" t="s">
        <v>109</v>
      </c>
      <c r="H378" s="10" t="s">
        <v>1020</v>
      </c>
      <c r="I378" s="10">
        <v>61</v>
      </c>
      <c r="J378" s="10">
        <v>122</v>
      </c>
      <c r="K378" s="10">
        <v>1</v>
      </c>
      <c r="L378" s="10">
        <v>1</v>
      </c>
      <c r="N378" s="13" t="s">
        <v>1021</v>
      </c>
    </row>
    <row r="379" spans="1:14" x14ac:dyDescent="0.25">
      <c r="A379" s="10" t="s">
        <v>2190</v>
      </c>
      <c r="B379" s="10" t="s">
        <v>1304</v>
      </c>
      <c r="C379" s="10" t="s">
        <v>614</v>
      </c>
      <c r="D379" s="10" t="s">
        <v>155</v>
      </c>
      <c r="E379" s="10" t="s">
        <v>45</v>
      </c>
      <c r="F379" s="10" t="s">
        <v>421</v>
      </c>
      <c r="G379" s="10" t="s">
        <v>109</v>
      </c>
      <c r="H379" s="10" t="s">
        <v>1020</v>
      </c>
      <c r="I379" s="10">
        <v>61</v>
      </c>
      <c r="J379" s="10">
        <v>122</v>
      </c>
      <c r="K379" s="10">
        <v>1</v>
      </c>
      <c r="L379" s="10">
        <v>1</v>
      </c>
      <c r="N379" s="13" t="s">
        <v>1021</v>
      </c>
    </row>
    <row r="380" spans="1:14" x14ac:dyDescent="0.25">
      <c r="A380" s="10" t="s">
        <v>2190</v>
      </c>
      <c r="B380" s="10" t="s">
        <v>1305</v>
      </c>
      <c r="C380" s="10" t="s">
        <v>614</v>
      </c>
      <c r="D380" s="10" t="s">
        <v>155</v>
      </c>
      <c r="E380" s="10" t="s">
        <v>54</v>
      </c>
      <c r="F380" s="10" t="s">
        <v>421</v>
      </c>
      <c r="G380" s="10" t="s">
        <v>109</v>
      </c>
      <c r="H380" s="10" t="s">
        <v>1020</v>
      </c>
      <c r="I380" s="10">
        <v>61</v>
      </c>
      <c r="J380" s="10">
        <v>122</v>
      </c>
      <c r="K380" s="10">
        <v>1</v>
      </c>
      <c r="L380" s="10">
        <v>1</v>
      </c>
      <c r="N380" s="13" t="s">
        <v>1021</v>
      </c>
    </row>
    <row r="381" spans="1:14" x14ac:dyDescent="0.25">
      <c r="A381" s="10" t="s">
        <v>2191</v>
      </c>
      <c r="B381" s="10" t="s">
        <v>1299</v>
      </c>
      <c r="C381" s="10" t="s">
        <v>604</v>
      </c>
      <c r="D381" s="10" t="s">
        <v>125</v>
      </c>
      <c r="E381" s="10" t="s">
        <v>38</v>
      </c>
      <c r="F381" s="10" t="s">
        <v>421</v>
      </c>
      <c r="G381" s="10" t="s">
        <v>109</v>
      </c>
      <c r="H381" s="10" t="s">
        <v>1020</v>
      </c>
      <c r="I381" s="10">
        <v>56.5</v>
      </c>
      <c r="J381" s="10">
        <v>113</v>
      </c>
      <c r="K381" s="10">
        <v>5</v>
      </c>
      <c r="M381" s="10">
        <v>5</v>
      </c>
    </row>
    <row r="382" spans="1:14" x14ac:dyDescent="0.25">
      <c r="A382" s="10" t="s">
        <v>2191</v>
      </c>
      <c r="B382" s="10" t="s">
        <v>1302</v>
      </c>
      <c r="C382" s="10" t="s">
        <v>614</v>
      </c>
      <c r="D382" s="10" t="s">
        <v>155</v>
      </c>
      <c r="E382" s="10" t="s">
        <v>44</v>
      </c>
      <c r="F382" s="10" t="s">
        <v>421</v>
      </c>
      <c r="G382" s="10" t="s">
        <v>109</v>
      </c>
      <c r="H382" s="10" t="s">
        <v>1020</v>
      </c>
      <c r="I382" s="10">
        <v>61</v>
      </c>
      <c r="J382" s="10">
        <v>122</v>
      </c>
      <c r="K382" s="10">
        <v>1</v>
      </c>
      <c r="M382" s="10">
        <v>1</v>
      </c>
    </row>
    <row r="383" spans="1:14" x14ac:dyDescent="0.25">
      <c r="A383" s="10" t="s">
        <v>2191</v>
      </c>
      <c r="B383" s="10" t="s">
        <v>1304</v>
      </c>
      <c r="C383" s="10" t="s">
        <v>614</v>
      </c>
      <c r="D383" s="10" t="s">
        <v>155</v>
      </c>
      <c r="E383" s="10" t="s">
        <v>45</v>
      </c>
      <c r="F383" s="10" t="s">
        <v>421</v>
      </c>
      <c r="G383" s="10" t="s">
        <v>109</v>
      </c>
      <c r="H383" s="10" t="s">
        <v>1020</v>
      </c>
      <c r="I383" s="10">
        <v>61</v>
      </c>
      <c r="J383" s="10">
        <v>122</v>
      </c>
      <c r="K383" s="10">
        <v>1</v>
      </c>
      <c r="M383" s="10">
        <v>1</v>
      </c>
    </row>
    <row r="384" spans="1:14" x14ac:dyDescent="0.25">
      <c r="A384" s="10" t="s">
        <v>2192</v>
      </c>
      <c r="B384" s="10" t="s">
        <v>1306</v>
      </c>
      <c r="C384" s="10" t="s">
        <v>614</v>
      </c>
      <c r="D384" s="10" t="s">
        <v>155</v>
      </c>
      <c r="E384" s="10" t="s">
        <v>39</v>
      </c>
      <c r="F384" s="10" t="s">
        <v>421</v>
      </c>
      <c r="G384" s="10" t="s">
        <v>109</v>
      </c>
      <c r="H384" s="10" t="s">
        <v>1020</v>
      </c>
      <c r="I384" s="10">
        <v>61</v>
      </c>
      <c r="J384" s="10">
        <v>122</v>
      </c>
      <c r="K384" s="10">
        <v>1</v>
      </c>
      <c r="L384" s="10">
        <v>1</v>
      </c>
      <c r="N384" s="13" t="s">
        <v>1021</v>
      </c>
    </row>
    <row r="385" spans="1:14" x14ac:dyDescent="0.25">
      <c r="A385" s="10" t="s">
        <v>2193</v>
      </c>
      <c r="B385" s="10" t="s">
        <v>1307</v>
      </c>
      <c r="C385" s="10" t="s">
        <v>580</v>
      </c>
      <c r="D385" s="10" t="s">
        <v>92</v>
      </c>
      <c r="E385" s="10" t="s">
        <v>36</v>
      </c>
      <c r="F385" s="10" t="s">
        <v>421</v>
      </c>
      <c r="G385" s="10" t="s">
        <v>109</v>
      </c>
      <c r="H385" s="10" t="s">
        <v>1020</v>
      </c>
      <c r="I385" s="10">
        <v>78.5</v>
      </c>
      <c r="J385" s="10">
        <v>157</v>
      </c>
      <c r="K385" s="10">
        <v>4</v>
      </c>
      <c r="L385" s="10">
        <v>4</v>
      </c>
      <c r="N385" s="13" t="s">
        <v>1021</v>
      </c>
    </row>
    <row r="386" spans="1:14" x14ac:dyDescent="0.25">
      <c r="A386" s="10" t="s">
        <v>2193</v>
      </c>
      <c r="B386" s="10" t="s">
        <v>1308</v>
      </c>
      <c r="C386" s="10" t="s">
        <v>580</v>
      </c>
      <c r="D386" s="10" t="s">
        <v>92</v>
      </c>
      <c r="E386" s="10" t="s">
        <v>38</v>
      </c>
      <c r="F386" s="10" t="s">
        <v>421</v>
      </c>
      <c r="G386" s="10" t="s">
        <v>109</v>
      </c>
      <c r="H386" s="10" t="s">
        <v>1020</v>
      </c>
      <c r="I386" s="10">
        <v>78.5</v>
      </c>
      <c r="J386" s="10">
        <v>157</v>
      </c>
      <c r="K386" s="10">
        <v>5</v>
      </c>
      <c r="L386" s="10">
        <v>5</v>
      </c>
      <c r="N386" s="13" t="s">
        <v>1021</v>
      </c>
    </row>
    <row r="387" spans="1:14" x14ac:dyDescent="0.25">
      <c r="A387" s="10" t="s">
        <v>2194</v>
      </c>
      <c r="B387" s="10" t="s">
        <v>1309</v>
      </c>
      <c r="C387" s="10" t="s">
        <v>580</v>
      </c>
      <c r="D387" s="10" t="s">
        <v>92</v>
      </c>
      <c r="E387" s="10" t="s">
        <v>34</v>
      </c>
      <c r="F387" s="10" t="s">
        <v>421</v>
      </c>
      <c r="G387" s="10" t="s">
        <v>109</v>
      </c>
      <c r="H387" s="10" t="s">
        <v>1020</v>
      </c>
      <c r="I387" s="10">
        <v>78.5</v>
      </c>
      <c r="J387" s="10">
        <v>157</v>
      </c>
      <c r="K387" s="10">
        <v>5</v>
      </c>
      <c r="M387" s="10">
        <v>5</v>
      </c>
    </row>
    <row r="388" spans="1:14" x14ac:dyDescent="0.25">
      <c r="A388" s="10" t="s">
        <v>2194</v>
      </c>
      <c r="B388" s="10" t="s">
        <v>1308</v>
      </c>
      <c r="C388" s="10" t="s">
        <v>580</v>
      </c>
      <c r="D388" s="10" t="s">
        <v>92</v>
      </c>
      <c r="E388" s="10" t="s">
        <v>38</v>
      </c>
      <c r="F388" s="10" t="s">
        <v>421</v>
      </c>
      <c r="G388" s="10" t="s">
        <v>109</v>
      </c>
      <c r="H388" s="10" t="s">
        <v>1020</v>
      </c>
      <c r="I388" s="10">
        <v>78.5</v>
      </c>
      <c r="J388" s="10">
        <v>157</v>
      </c>
      <c r="K388" s="10">
        <v>2</v>
      </c>
      <c r="M388" s="10">
        <v>2</v>
      </c>
    </row>
    <row r="389" spans="1:14" x14ac:dyDescent="0.25">
      <c r="A389" s="10" t="s">
        <v>2195</v>
      </c>
      <c r="B389" s="10" t="s">
        <v>1303</v>
      </c>
      <c r="C389" s="10" t="s">
        <v>614</v>
      </c>
      <c r="D389" s="10" t="s">
        <v>155</v>
      </c>
      <c r="E389" s="10" t="s">
        <v>42</v>
      </c>
      <c r="F389" s="10" t="s">
        <v>421</v>
      </c>
      <c r="G389" s="10" t="s">
        <v>109</v>
      </c>
      <c r="H389" s="10" t="s">
        <v>1020</v>
      </c>
      <c r="I389" s="10">
        <v>61</v>
      </c>
      <c r="J389" s="10">
        <v>122</v>
      </c>
      <c r="K389" s="10">
        <v>1</v>
      </c>
      <c r="L389" s="10">
        <v>1</v>
      </c>
      <c r="N389" s="13" t="s">
        <v>1021</v>
      </c>
    </row>
    <row r="390" spans="1:14" x14ac:dyDescent="0.25">
      <c r="A390" s="10" t="s">
        <v>2196</v>
      </c>
      <c r="B390" s="10" t="s">
        <v>1290</v>
      </c>
      <c r="C390" s="10" t="s">
        <v>604</v>
      </c>
      <c r="D390" s="10" t="s">
        <v>125</v>
      </c>
      <c r="E390" s="10" t="s">
        <v>45</v>
      </c>
      <c r="F390" s="10" t="s">
        <v>421</v>
      </c>
      <c r="G390" s="10" t="s">
        <v>109</v>
      </c>
      <c r="H390" s="10" t="s">
        <v>1020</v>
      </c>
      <c r="I390" s="10">
        <v>56.5</v>
      </c>
      <c r="J390" s="10">
        <v>113</v>
      </c>
      <c r="K390" s="10">
        <v>1</v>
      </c>
      <c r="M390" s="10">
        <v>1</v>
      </c>
    </row>
    <row r="391" spans="1:14" x14ac:dyDescent="0.25">
      <c r="A391" s="10" t="s">
        <v>2196</v>
      </c>
      <c r="B391" s="10" t="s">
        <v>1310</v>
      </c>
      <c r="C391" s="10" t="s">
        <v>598</v>
      </c>
      <c r="D391" s="10" t="s">
        <v>155</v>
      </c>
      <c r="E391" s="10" t="s">
        <v>57</v>
      </c>
      <c r="F391" s="10" t="s">
        <v>421</v>
      </c>
      <c r="G391" s="10" t="s">
        <v>109</v>
      </c>
      <c r="H391" s="10" t="s">
        <v>1020</v>
      </c>
      <c r="I391" s="10">
        <v>78.5</v>
      </c>
      <c r="J391" s="10">
        <v>157</v>
      </c>
      <c r="K391" s="10">
        <v>2</v>
      </c>
      <c r="M391" s="10">
        <v>2</v>
      </c>
    </row>
    <row r="392" spans="1:14" x14ac:dyDescent="0.25">
      <c r="A392" s="10" t="s">
        <v>2196</v>
      </c>
      <c r="B392" s="10" t="s">
        <v>1311</v>
      </c>
      <c r="C392" s="10" t="s">
        <v>580</v>
      </c>
      <c r="D392" s="10" t="s">
        <v>92</v>
      </c>
      <c r="E392" s="10" t="s">
        <v>56</v>
      </c>
      <c r="F392" s="10" t="s">
        <v>421</v>
      </c>
      <c r="G392" s="10" t="s">
        <v>109</v>
      </c>
      <c r="H392" s="10" t="s">
        <v>1020</v>
      </c>
      <c r="I392" s="10">
        <v>78.5</v>
      </c>
      <c r="J392" s="10">
        <v>157</v>
      </c>
      <c r="K392" s="10">
        <v>2</v>
      </c>
      <c r="M392" s="10">
        <v>2</v>
      </c>
    </row>
    <row r="393" spans="1:14" x14ac:dyDescent="0.25">
      <c r="A393" s="10" t="s">
        <v>2196</v>
      </c>
      <c r="B393" s="10" t="s">
        <v>1312</v>
      </c>
      <c r="C393" s="10" t="s">
        <v>580</v>
      </c>
      <c r="D393" s="10" t="s">
        <v>92</v>
      </c>
      <c r="E393" s="10" t="s">
        <v>57</v>
      </c>
      <c r="F393" s="10" t="s">
        <v>421</v>
      </c>
      <c r="G393" s="10" t="s">
        <v>109</v>
      </c>
      <c r="H393" s="10" t="s">
        <v>1020</v>
      </c>
      <c r="I393" s="10">
        <v>78.5</v>
      </c>
      <c r="J393" s="10">
        <v>157</v>
      </c>
      <c r="K393" s="10">
        <v>5</v>
      </c>
      <c r="M393" s="10">
        <v>5</v>
      </c>
    </row>
    <row r="394" spans="1:14" x14ac:dyDescent="0.25">
      <c r="A394" s="10" t="s">
        <v>2197</v>
      </c>
      <c r="B394" s="10" t="s">
        <v>1311</v>
      </c>
      <c r="C394" s="10" t="s">
        <v>580</v>
      </c>
      <c r="D394" s="10" t="s">
        <v>92</v>
      </c>
      <c r="E394" s="10" t="s">
        <v>56</v>
      </c>
      <c r="F394" s="10" t="s">
        <v>421</v>
      </c>
      <c r="G394" s="10" t="s">
        <v>109</v>
      </c>
      <c r="H394" s="10" t="s">
        <v>1020</v>
      </c>
      <c r="I394" s="10">
        <v>78.5</v>
      </c>
      <c r="J394" s="10">
        <v>157</v>
      </c>
      <c r="K394" s="10">
        <v>5</v>
      </c>
      <c r="L394" s="10">
        <v>5</v>
      </c>
      <c r="N394" s="13" t="s">
        <v>1021</v>
      </c>
    </row>
    <row r="395" spans="1:14" x14ac:dyDescent="0.25">
      <c r="A395" s="10" t="s">
        <v>2197</v>
      </c>
      <c r="B395" s="10" t="s">
        <v>1308</v>
      </c>
      <c r="C395" s="10" t="s">
        <v>580</v>
      </c>
      <c r="D395" s="10" t="s">
        <v>92</v>
      </c>
      <c r="E395" s="10" t="s">
        <v>38</v>
      </c>
      <c r="F395" s="10" t="s">
        <v>421</v>
      </c>
      <c r="G395" s="10" t="s">
        <v>109</v>
      </c>
      <c r="H395" s="10" t="s">
        <v>1020</v>
      </c>
      <c r="I395" s="10">
        <v>78.5</v>
      </c>
      <c r="J395" s="10">
        <v>157</v>
      </c>
      <c r="K395" s="10">
        <v>1</v>
      </c>
      <c r="L395" s="10">
        <v>1</v>
      </c>
      <c r="N395" s="13" t="s">
        <v>1021</v>
      </c>
    </row>
    <row r="396" spans="1:14" x14ac:dyDescent="0.25">
      <c r="A396" s="10" t="s">
        <v>2198</v>
      </c>
      <c r="B396" s="10" t="s">
        <v>1291</v>
      </c>
      <c r="C396" s="10" t="s">
        <v>604</v>
      </c>
      <c r="D396" s="10" t="s">
        <v>125</v>
      </c>
      <c r="E396" s="10" t="s">
        <v>42</v>
      </c>
      <c r="F396" s="10" t="s">
        <v>421</v>
      </c>
      <c r="G396" s="10" t="s">
        <v>109</v>
      </c>
      <c r="H396" s="10" t="s">
        <v>1020</v>
      </c>
      <c r="I396" s="10">
        <v>56.5</v>
      </c>
      <c r="J396" s="10">
        <v>113</v>
      </c>
      <c r="K396" s="10">
        <v>10</v>
      </c>
      <c r="M396" s="10">
        <v>10</v>
      </c>
    </row>
    <row r="397" spans="1:14" x14ac:dyDescent="0.25">
      <c r="A397" s="10" t="s">
        <v>2199</v>
      </c>
      <c r="B397" s="10" t="s">
        <v>1293</v>
      </c>
      <c r="C397" s="10" t="s">
        <v>726</v>
      </c>
      <c r="D397" s="10" t="s">
        <v>155</v>
      </c>
      <c r="E397" s="10" t="s">
        <v>56</v>
      </c>
      <c r="F397" s="10" t="s">
        <v>421</v>
      </c>
      <c r="G397" s="10" t="s">
        <v>109</v>
      </c>
      <c r="H397" s="10" t="s">
        <v>1020</v>
      </c>
      <c r="I397" s="10">
        <v>109</v>
      </c>
      <c r="J397" s="10">
        <v>218</v>
      </c>
      <c r="K397" s="10">
        <v>1</v>
      </c>
      <c r="L397" s="10">
        <v>1</v>
      </c>
      <c r="N397" s="13" t="s">
        <v>1021</v>
      </c>
    </row>
    <row r="398" spans="1:14" x14ac:dyDescent="0.25">
      <c r="A398" s="10" t="s">
        <v>2200</v>
      </c>
      <c r="B398" s="10" t="s">
        <v>1291</v>
      </c>
      <c r="C398" s="10" t="s">
        <v>604</v>
      </c>
      <c r="D398" s="10" t="s">
        <v>125</v>
      </c>
      <c r="E398" s="10" t="s">
        <v>42</v>
      </c>
      <c r="F398" s="10" t="s">
        <v>421</v>
      </c>
      <c r="G398" s="10" t="s">
        <v>109</v>
      </c>
      <c r="H398" s="10" t="s">
        <v>1020</v>
      </c>
      <c r="I398" s="10">
        <v>56.5</v>
      </c>
      <c r="J398" s="10">
        <v>113</v>
      </c>
      <c r="K398" s="10">
        <v>10</v>
      </c>
      <c r="M398" s="10">
        <v>10</v>
      </c>
    </row>
    <row r="399" spans="1:14" x14ac:dyDescent="0.25">
      <c r="A399" s="10" t="s">
        <v>2201</v>
      </c>
      <c r="B399" s="10" t="s">
        <v>1291</v>
      </c>
      <c r="C399" s="10" t="s">
        <v>604</v>
      </c>
      <c r="D399" s="10" t="s">
        <v>125</v>
      </c>
      <c r="E399" s="10" t="s">
        <v>42</v>
      </c>
      <c r="F399" s="10" t="s">
        <v>421</v>
      </c>
      <c r="G399" s="10" t="s">
        <v>109</v>
      </c>
      <c r="H399" s="10" t="s">
        <v>1020</v>
      </c>
      <c r="I399" s="10">
        <v>56.5</v>
      </c>
      <c r="J399" s="10">
        <v>113</v>
      </c>
      <c r="K399" s="10">
        <v>10</v>
      </c>
      <c r="M399" s="10">
        <v>10</v>
      </c>
    </row>
    <row r="400" spans="1:14" x14ac:dyDescent="0.25">
      <c r="A400" s="10" t="s">
        <v>2202</v>
      </c>
      <c r="B400" s="10" t="s">
        <v>1291</v>
      </c>
      <c r="C400" s="10" t="s">
        <v>604</v>
      </c>
      <c r="D400" s="10" t="s">
        <v>125</v>
      </c>
      <c r="E400" s="10" t="s">
        <v>42</v>
      </c>
      <c r="F400" s="10" t="s">
        <v>421</v>
      </c>
      <c r="G400" s="10" t="s">
        <v>109</v>
      </c>
      <c r="H400" s="10" t="s">
        <v>1020</v>
      </c>
      <c r="I400" s="10">
        <v>56.5</v>
      </c>
      <c r="J400" s="10">
        <v>113</v>
      </c>
      <c r="K400" s="10">
        <v>9</v>
      </c>
      <c r="M400" s="10">
        <v>9</v>
      </c>
    </row>
    <row r="401" spans="1:14" x14ac:dyDescent="0.25">
      <c r="A401" s="10" t="s">
        <v>2202</v>
      </c>
      <c r="B401" s="10" t="s">
        <v>1289</v>
      </c>
      <c r="C401" s="10" t="s">
        <v>604</v>
      </c>
      <c r="D401" s="10" t="s">
        <v>125</v>
      </c>
      <c r="E401" s="10" t="s">
        <v>43</v>
      </c>
      <c r="F401" s="10" t="s">
        <v>421</v>
      </c>
      <c r="G401" s="10" t="s">
        <v>109</v>
      </c>
      <c r="H401" s="10" t="s">
        <v>1020</v>
      </c>
      <c r="I401" s="10">
        <v>56.5</v>
      </c>
      <c r="J401" s="10">
        <v>113</v>
      </c>
      <c r="K401" s="10">
        <v>1</v>
      </c>
      <c r="M401" s="10">
        <v>1</v>
      </c>
    </row>
    <row r="402" spans="1:14" x14ac:dyDescent="0.25">
      <c r="A402" s="10" t="s">
        <v>2203</v>
      </c>
      <c r="B402" s="10" t="s">
        <v>1313</v>
      </c>
      <c r="C402" s="10" t="s">
        <v>726</v>
      </c>
      <c r="D402" s="10" t="s">
        <v>155</v>
      </c>
      <c r="E402" s="10" t="s">
        <v>38</v>
      </c>
      <c r="F402" s="10" t="s">
        <v>421</v>
      </c>
      <c r="G402" s="10" t="s">
        <v>109</v>
      </c>
      <c r="H402" s="10" t="s">
        <v>1020</v>
      </c>
      <c r="I402" s="10">
        <v>109</v>
      </c>
      <c r="J402" s="10">
        <v>218</v>
      </c>
      <c r="K402" s="10">
        <v>10</v>
      </c>
      <c r="M402" s="10">
        <v>10</v>
      </c>
    </row>
    <row r="403" spans="1:14" x14ac:dyDescent="0.25">
      <c r="A403" s="10" t="s">
        <v>2204</v>
      </c>
      <c r="B403" s="10" t="s">
        <v>1291</v>
      </c>
      <c r="C403" s="10" t="s">
        <v>604</v>
      </c>
      <c r="D403" s="10" t="s">
        <v>125</v>
      </c>
      <c r="E403" s="10" t="s">
        <v>42</v>
      </c>
      <c r="F403" s="10" t="s">
        <v>421</v>
      </c>
      <c r="G403" s="10" t="s">
        <v>109</v>
      </c>
      <c r="H403" s="10" t="s">
        <v>1020</v>
      </c>
      <c r="I403" s="10">
        <v>56.5</v>
      </c>
      <c r="J403" s="10">
        <v>113</v>
      </c>
      <c r="K403" s="10">
        <v>2</v>
      </c>
      <c r="L403" s="10">
        <v>2</v>
      </c>
      <c r="N403" s="13" t="s">
        <v>1021</v>
      </c>
    </row>
    <row r="404" spans="1:14" x14ac:dyDescent="0.25">
      <c r="A404" s="10" t="s">
        <v>2204</v>
      </c>
      <c r="B404" s="10" t="s">
        <v>1300</v>
      </c>
      <c r="C404" s="10" t="s">
        <v>609</v>
      </c>
      <c r="D404" s="10" t="s">
        <v>199</v>
      </c>
      <c r="E404" s="10" t="s">
        <v>38</v>
      </c>
      <c r="F404" s="10" t="s">
        <v>421</v>
      </c>
      <c r="G404" s="10" t="s">
        <v>109</v>
      </c>
      <c r="H404" s="10" t="s">
        <v>1020</v>
      </c>
      <c r="I404" s="10">
        <v>82.5</v>
      </c>
      <c r="J404" s="10">
        <v>165</v>
      </c>
      <c r="K404" s="10">
        <v>2</v>
      </c>
      <c r="L404" s="10">
        <v>2</v>
      </c>
      <c r="N404" s="13" t="s">
        <v>1021</v>
      </c>
    </row>
    <row r="405" spans="1:14" x14ac:dyDescent="0.25">
      <c r="A405" s="10" t="s">
        <v>2205</v>
      </c>
      <c r="B405" s="10" t="s">
        <v>1291</v>
      </c>
      <c r="C405" s="10" t="s">
        <v>604</v>
      </c>
      <c r="D405" s="10" t="s">
        <v>125</v>
      </c>
      <c r="E405" s="10" t="s">
        <v>42</v>
      </c>
      <c r="F405" s="10" t="s">
        <v>421</v>
      </c>
      <c r="G405" s="10" t="s">
        <v>109</v>
      </c>
      <c r="H405" s="10" t="s">
        <v>1020</v>
      </c>
      <c r="I405" s="10">
        <v>56.5</v>
      </c>
      <c r="J405" s="10">
        <v>113</v>
      </c>
      <c r="K405" s="10">
        <v>4</v>
      </c>
      <c r="M405" s="10">
        <v>4</v>
      </c>
    </row>
    <row r="406" spans="1:14" x14ac:dyDescent="0.25">
      <c r="A406" s="10" t="s">
        <v>2205</v>
      </c>
      <c r="B406" s="10" t="s">
        <v>1314</v>
      </c>
      <c r="C406" s="10" t="s">
        <v>609</v>
      </c>
      <c r="D406" s="10" t="s">
        <v>199</v>
      </c>
      <c r="E406" s="10" t="s">
        <v>57</v>
      </c>
      <c r="F406" s="10" t="s">
        <v>421</v>
      </c>
      <c r="G406" s="10" t="s">
        <v>109</v>
      </c>
      <c r="H406" s="10" t="s">
        <v>1020</v>
      </c>
      <c r="I406" s="10">
        <v>82.5</v>
      </c>
      <c r="J406" s="10">
        <v>165</v>
      </c>
      <c r="K406" s="10">
        <v>6</v>
      </c>
      <c r="M406" s="10">
        <v>6</v>
      </c>
    </row>
    <row r="407" spans="1:14" x14ac:dyDescent="0.25">
      <c r="A407" s="10" t="s">
        <v>2206</v>
      </c>
      <c r="B407" s="10" t="s">
        <v>1289</v>
      </c>
      <c r="C407" s="10" t="s">
        <v>604</v>
      </c>
      <c r="D407" s="10" t="s">
        <v>125</v>
      </c>
      <c r="E407" s="10" t="s">
        <v>43</v>
      </c>
      <c r="F407" s="10" t="s">
        <v>421</v>
      </c>
      <c r="G407" s="10" t="s">
        <v>109</v>
      </c>
      <c r="H407" s="10" t="s">
        <v>1020</v>
      </c>
      <c r="I407" s="10">
        <v>56.5</v>
      </c>
      <c r="J407" s="10">
        <v>113</v>
      </c>
      <c r="K407" s="10">
        <v>1</v>
      </c>
      <c r="L407" s="10">
        <v>1</v>
      </c>
      <c r="N407" s="13" t="s">
        <v>1021</v>
      </c>
    </row>
    <row r="408" spans="1:14" x14ac:dyDescent="0.25">
      <c r="A408" s="10" t="s">
        <v>2206</v>
      </c>
      <c r="B408" s="10" t="s">
        <v>1315</v>
      </c>
      <c r="C408" s="10" t="s">
        <v>609</v>
      </c>
      <c r="D408" s="10" t="s">
        <v>199</v>
      </c>
      <c r="E408" s="10" t="s">
        <v>56</v>
      </c>
      <c r="F408" s="10" t="s">
        <v>421</v>
      </c>
      <c r="G408" s="10" t="s">
        <v>109</v>
      </c>
      <c r="H408" s="10" t="s">
        <v>1020</v>
      </c>
      <c r="I408" s="10">
        <v>82.5</v>
      </c>
      <c r="J408" s="10">
        <v>165</v>
      </c>
      <c r="K408" s="10">
        <v>7</v>
      </c>
      <c r="L408" s="10">
        <v>7</v>
      </c>
      <c r="N408" s="13" t="s">
        <v>1021</v>
      </c>
    </row>
    <row r="409" spans="1:14" x14ac:dyDescent="0.25">
      <c r="A409" s="10" t="s">
        <v>2207</v>
      </c>
      <c r="B409" s="10" t="s">
        <v>1316</v>
      </c>
      <c r="C409" s="10" t="s">
        <v>609</v>
      </c>
      <c r="D409" s="10" t="s">
        <v>199</v>
      </c>
      <c r="E409" s="10" t="s">
        <v>54</v>
      </c>
      <c r="F409" s="10" t="s">
        <v>421</v>
      </c>
      <c r="G409" s="10" t="s">
        <v>109</v>
      </c>
      <c r="H409" s="10" t="s">
        <v>1020</v>
      </c>
      <c r="I409" s="10">
        <v>82.5</v>
      </c>
      <c r="J409" s="10">
        <v>165</v>
      </c>
      <c r="K409" s="10">
        <v>3</v>
      </c>
      <c r="L409" s="10">
        <v>3</v>
      </c>
      <c r="N409" s="13" t="s">
        <v>1021</v>
      </c>
    </row>
    <row r="410" spans="1:14" x14ac:dyDescent="0.25">
      <c r="A410" s="10" t="s">
        <v>2208</v>
      </c>
      <c r="B410" s="10" t="s">
        <v>1291</v>
      </c>
      <c r="C410" s="10" t="s">
        <v>604</v>
      </c>
      <c r="D410" s="10" t="s">
        <v>125</v>
      </c>
      <c r="E410" s="10" t="s">
        <v>42</v>
      </c>
      <c r="F410" s="10" t="s">
        <v>421</v>
      </c>
      <c r="G410" s="10" t="s">
        <v>109</v>
      </c>
      <c r="H410" s="10" t="s">
        <v>1020</v>
      </c>
      <c r="I410" s="10">
        <v>56.5</v>
      </c>
      <c r="J410" s="10">
        <v>113</v>
      </c>
      <c r="K410" s="10">
        <v>2</v>
      </c>
      <c r="L410" s="10">
        <v>2</v>
      </c>
      <c r="N410" s="13" t="s">
        <v>1021</v>
      </c>
    </row>
    <row r="411" spans="1:14" x14ac:dyDescent="0.25">
      <c r="A411" s="10" t="s">
        <v>2208</v>
      </c>
      <c r="B411" s="10" t="s">
        <v>1317</v>
      </c>
      <c r="C411" s="10" t="s">
        <v>609</v>
      </c>
      <c r="D411" s="10" t="s">
        <v>199</v>
      </c>
      <c r="E411" s="10" t="s">
        <v>36</v>
      </c>
      <c r="F411" s="10" t="s">
        <v>421</v>
      </c>
      <c r="G411" s="10" t="s">
        <v>109</v>
      </c>
      <c r="H411" s="10" t="s">
        <v>1020</v>
      </c>
      <c r="I411" s="10">
        <v>82.5</v>
      </c>
      <c r="J411" s="10">
        <v>165</v>
      </c>
      <c r="K411" s="10">
        <v>6</v>
      </c>
      <c r="L411" s="10">
        <v>6</v>
      </c>
      <c r="N411" s="13" t="s">
        <v>1021</v>
      </c>
    </row>
    <row r="412" spans="1:14" x14ac:dyDescent="0.25">
      <c r="A412" s="10" t="s">
        <v>2209</v>
      </c>
      <c r="B412" s="10" t="s">
        <v>1318</v>
      </c>
      <c r="C412" s="10" t="s">
        <v>826</v>
      </c>
      <c r="D412" s="10" t="s">
        <v>155</v>
      </c>
      <c r="E412" s="10" t="s">
        <v>59</v>
      </c>
      <c r="F412" s="10" t="s">
        <v>421</v>
      </c>
      <c r="G412" s="10" t="s">
        <v>109</v>
      </c>
      <c r="H412" s="10" t="s">
        <v>1020</v>
      </c>
      <c r="I412" s="10">
        <v>109</v>
      </c>
      <c r="J412" s="10">
        <v>218</v>
      </c>
      <c r="K412" s="10">
        <v>10</v>
      </c>
      <c r="M412" s="10">
        <v>10</v>
      </c>
    </row>
    <row r="413" spans="1:14" x14ac:dyDescent="0.25">
      <c r="A413" s="10" t="s">
        <v>2210</v>
      </c>
      <c r="B413" s="10" t="s">
        <v>1319</v>
      </c>
      <c r="C413" s="10" t="s">
        <v>751</v>
      </c>
      <c r="D413" s="10" t="s">
        <v>46</v>
      </c>
      <c r="E413" s="10" t="s">
        <v>40</v>
      </c>
      <c r="F413" s="10" t="s">
        <v>421</v>
      </c>
      <c r="G413" s="10" t="s">
        <v>109</v>
      </c>
      <c r="H413" s="10" t="s">
        <v>1020</v>
      </c>
      <c r="I413" s="10">
        <v>50</v>
      </c>
      <c r="J413" s="10">
        <v>100</v>
      </c>
      <c r="K413" s="10">
        <v>1</v>
      </c>
      <c r="L413" s="10">
        <v>1</v>
      </c>
      <c r="N413" s="13" t="s">
        <v>1021</v>
      </c>
    </row>
    <row r="414" spans="1:14" x14ac:dyDescent="0.25">
      <c r="A414" s="10" t="s">
        <v>2211</v>
      </c>
      <c r="B414" s="10" t="s">
        <v>1320</v>
      </c>
      <c r="C414" s="10" t="s">
        <v>604</v>
      </c>
      <c r="D414" s="10" t="s">
        <v>125</v>
      </c>
      <c r="E414" s="10" t="s">
        <v>41</v>
      </c>
      <c r="F414" s="10" t="s">
        <v>421</v>
      </c>
      <c r="G414" s="10" t="s">
        <v>109</v>
      </c>
      <c r="H414" s="10" t="s">
        <v>1020</v>
      </c>
      <c r="I414" s="10">
        <v>56.5</v>
      </c>
      <c r="J414" s="10">
        <v>113</v>
      </c>
      <c r="K414" s="10">
        <v>10</v>
      </c>
      <c r="M414" s="10">
        <v>10</v>
      </c>
    </row>
    <row r="415" spans="1:14" x14ac:dyDescent="0.25">
      <c r="A415" s="10" t="s">
        <v>2212</v>
      </c>
      <c r="B415" s="10" t="s">
        <v>1295</v>
      </c>
      <c r="C415" s="10" t="s">
        <v>604</v>
      </c>
      <c r="D415" s="10" t="s">
        <v>125</v>
      </c>
      <c r="E415" s="10" t="s">
        <v>39</v>
      </c>
      <c r="F415" s="10" t="s">
        <v>421</v>
      </c>
      <c r="G415" s="10" t="s">
        <v>109</v>
      </c>
      <c r="H415" s="10" t="s">
        <v>1020</v>
      </c>
      <c r="I415" s="10">
        <v>56.5</v>
      </c>
      <c r="J415" s="10">
        <v>113</v>
      </c>
      <c r="K415" s="10">
        <v>2</v>
      </c>
      <c r="M415" s="10">
        <v>2</v>
      </c>
    </row>
    <row r="416" spans="1:14" x14ac:dyDescent="0.25">
      <c r="A416" s="10" t="s">
        <v>2212</v>
      </c>
      <c r="B416" s="10" t="s">
        <v>1320</v>
      </c>
      <c r="C416" s="10" t="s">
        <v>604</v>
      </c>
      <c r="D416" s="10" t="s">
        <v>125</v>
      </c>
      <c r="E416" s="10" t="s">
        <v>41</v>
      </c>
      <c r="F416" s="10" t="s">
        <v>421</v>
      </c>
      <c r="G416" s="10" t="s">
        <v>109</v>
      </c>
      <c r="H416" s="10" t="s">
        <v>1020</v>
      </c>
      <c r="I416" s="10">
        <v>56.5</v>
      </c>
      <c r="J416" s="10">
        <v>113</v>
      </c>
      <c r="K416" s="10">
        <v>8</v>
      </c>
      <c r="M416" s="10">
        <v>8</v>
      </c>
    </row>
    <row r="417" spans="1:14" x14ac:dyDescent="0.25">
      <c r="A417" s="10" t="s">
        <v>2213</v>
      </c>
      <c r="B417" s="10" t="s">
        <v>1295</v>
      </c>
      <c r="C417" s="10" t="s">
        <v>604</v>
      </c>
      <c r="D417" s="10" t="s">
        <v>125</v>
      </c>
      <c r="E417" s="10" t="s">
        <v>39</v>
      </c>
      <c r="F417" s="10" t="s">
        <v>421</v>
      </c>
      <c r="G417" s="10" t="s">
        <v>109</v>
      </c>
      <c r="H417" s="10" t="s">
        <v>1020</v>
      </c>
      <c r="I417" s="10">
        <v>56.5</v>
      </c>
      <c r="J417" s="10">
        <v>113</v>
      </c>
      <c r="K417" s="10">
        <v>1</v>
      </c>
      <c r="M417" s="10">
        <v>1</v>
      </c>
    </row>
    <row r="418" spans="1:14" x14ac:dyDescent="0.25">
      <c r="A418" s="10" t="s">
        <v>2213</v>
      </c>
      <c r="B418" s="10" t="s">
        <v>1320</v>
      </c>
      <c r="C418" s="10" t="s">
        <v>604</v>
      </c>
      <c r="D418" s="10" t="s">
        <v>125</v>
      </c>
      <c r="E418" s="10" t="s">
        <v>41</v>
      </c>
      <c r="F418" s="10" t="s">
        <v>421</v>
      </c>
      <c r="G418" s="10" t="s">
        <v>109</v>
      </c>
      <c r="H418" s="10" t="s">
        <v>1020</v>
      </c>
      <c r="I418" s="10">
        <v>56.5</v>
      </c>
      <c r="J418" s="10">
        <v>113</v>
      </c>
      <c r="K418" s="10">
        <v>9</v>
      </c>
      <c r="M418" s="10">
        <v>9</v>
      </c>
    </row>
    <row r="419" spans="1:14" x14ac:dyDescent="0.25">
      <c r="A419" s="10" t="s">
        <v>2214</v>
      </c>
      <c r="B419" s="10" t="s">
        <v>1321</v>
      </c>
      <c r="C419" s="10" t="s">
        <v>755</v>
      </c>
      <c r="D419" s="10" t="s">
        <v>155</v>
      </c>
      <c r="E419" s="10" t="s">
        <v>41</v>
      </c>
      <c r="F419" s="10" t="s">
        <v>421</v>
      </c>
      <c r="G419" s="10" t="s">
        <v>109</v>
      </c>
      <c r="H419" s="10" t="s">
        <v>1020</v>
      </c>
      <c r="I419" s="10">
        <v>52</v>
      </c>
      <c r="J419" s="10">
        <v>104</v>
      </c>
      <c r="K419" s="10">
        <v>1</v>
      </c>
      <c r="L419" s="10">
        <v>1</v>
      </c>
      <c r="N419" s="13" t="s">
        <v>1021</v>
      </c>
    </row>
    <row r="420" spans="1:14" x14ac:dyDescent="0.25">
      <c r="A420" s="10" t="s">
        <v>2214</v>
      </c>
      <c r="B420" s="10" t="s">
        <v>1322</v>
      </c>
      <c r="C420" s="10" t="s">
        <v>755</v>
      </c>
      <c r="D420" s="10" t="s">
        <v>155</v>
      </c>
      <c r="E420" s="10" t="s">
        <v>45</v>
      </c>
      <c r="F420" s="10" t="s">
        <v>421</v>
      </c>
      <c r="G420" s="10" t="s">
        <v>109</v>
      </c>
      <c r="H420" s="10" t="s">
        <v>1020</v>
      </c>
      <c r="I420" s="10">
        <v>52</v>
      </c>
      <c r="J420" s="10">
        <v>104</v>
      </c>
      <c r="K420" s="10">
        <v>1</v>
      </c>
      <c r="L420" s="10">
        <v>1</v>
      </c>
      <c r="N420" s="13" t="s">
        <v>1021</v>
      </c>
    </row>
    <row r="421" spans="1:14" x14ac:dyDescent="0.25">
      <c r="A421" s="10" t="s">
        <v>2214</v>
      </c>
      <c r="B421" s="10" t="s">
        <v>1298</v>
      </c>
      <c r="C421" s="10" t="s">
        <v>761</v>
      </c>
      <c r="D421" s="10" t="s">
        <v>643</v>
      </c>
      <c r="E421" s="10" t="s">
        <v>58</v>
      </c>
      <c r="F421" s="10" t="s">
        <v>421</v>
      </c>
      <c r="G421" s="10" t="s">
        <v>109</v>
      </c>
      <c r="H421" s="10" t="s">
        <v>1020</v>
      </c>
      <c r="I421" s="10">
        <v>65.5</v>
      </c>
      <c r="J421" s="10">
        <v>131</v>
      </c>
      <c r="K421" s="10">
        <v>1</v>
      </c>
      <c r="L421" s="10">
        <v>1</v>
      </c>
      <c r="N421" s="13" t="s">
        <v>1021</v>
      </c>
    </row>
    <row r="422" spans="1:14" x14ac:dyDescent="0.25">
      <c r="A422" s="10" t="s">
        <v>2215</v>
      </c>
      <c r="B422" s="10" t="s">
        <v>1323</v>
      </c>
      <c r="C422" s="10" t="s">
        <v>580</v>
      </c>
      <c r="D422" s="10" t="s">
        <v>100</v>
      </c>
      <c r="E422" s="10" t="s">
        <v>43</v>
      </c>
      <c r="F422" s="10" t="s">
        <v>421</v>
      </c>
      <c r="G422" s="10" t="s">
        <v>109</v>
      </c>
      <c r="H422" s="10" t="s">
        <v>1020</v>
      </c>
      <c r="I422" s="10">
        <v>78.5</v>
      </c>
      <c r="J422" s="10">
        <v>157</v>
      </c>
      <c r="K422" s="10">
        <v>6</v>
      </c>
      <c r="L422" s="10">
        <v>6</v>
      </c>
      <c r="N422" s="13" t="s">
        <v>1021</v>
      </c>
    </row>
    <row r="423" spans="1:14" x14ac:dyDescent="0.25">
      <c r="A423" s="10" t="s">
        <v>2215</v>
      </c>
      <c r="B423" s="10" t="s">
        <v>1324</v>
      </c>
      <c r="C423" s="10" t="s">
        <v>580</v>
      </c>
      <c r="D423" s="10" t="s">
        <v>100</v>
      </c>
      <c r="E423" s="10" t="s">
        <v>48</v>
      </c>
      <c r="F423" s="10" t="s">
        <v>421</v>
      </c>
      <c r="G423" s="10" t="s">
        <v>109</v>
      </c>
      <c r="H423" s="10" t="s">
        <v>1020</v>
      </c>
      <c r="I423" s="10">
        <v>78.5</v>
      </c>
      <c r="J423" s="10">
        <v>157</v>
      </c>
      <c r="K423" s="10">
        <v>3</v>
      </c>
      <c r="L423" s="10">
        <v>3</v>
      </c>
      <c r="N423" s="13" t="s">
        <v>1021</v>
      </c>
    </row>
    <row r="424" spans="1:14" x14ac:dyDescent="0.25">
      <c r="A424" s="10" t="s">
        <v>2216</v>
      </c>
      <c r="B424" s="10" t="s">
        <v>1325</v>
      </c>
      <c r="C424" s="10" t="s">
        <v>755</v>
      </c>
      <c r="D424" s="10" t="s">
        <v>155</v>
      </c>
      <c r="E424" s="10" t="s">
        <v>34</v>
      </c>
      <c r="F424" s="10" t="s">
        <v>421</v>
      </c>
      <c r="G424" s="10" t="s">
        <v>109</v>
      </c>
      <c r="H424" s="10" t="s">
        <v>1020</v>
      </c>
      <c r="I424" s="10">
        <v>52</v>
      </c>
      <c r="J424" s="10">
        <v>104</v>
      </c>
      <c r="K424" s="10">
        <v>1</v>
      </c>
      <c r="M424" s="10">
        <v>1</v>
      </c>
    </row>
    <row r="425" spans="1:14" x14ac:dyDescent="0.25">
      <c r="A425" s="10" t="s">
        <v>2216</v>
      </c>
      <c r="B425" s="10" t="s">
        <v>1290</v>
      </c>
      <c r="C425" s="10" t="s">
        <v>604</v>
      </c>
      <c r="D425" s="10" t="s">
        <v>125</v>
      </c>
      <c r="E425" s="10" t="s">
        <v>45</v>
      </c>
      <c r="F425" s="10" t="s">
        <v>421</v>
      </c>
      <c r="G425" s="10" t="s">
        <v>109</v>
      </c>
      <c r="H425" s="10" t="s">
        <v>1020</v>
      </c>
      <c r="I425" s="10">
        <v>56.5</v>
      </c>
      <c r="J425" s="10">
        <v>113</v>
      </c>
      <c r="K425" s="10">
        <v>6</v>
      </c>
      <c r="M425" s="10">
        <v>6</v>
      </c>
    </row>
    <row r="426" spans="1:14" x14ac:dyDescent="0.25">
      <c r="A426" s="10" t="s">
        <v>2216</v>
      </c>
      <c r="B426" s="10" t="s">
        <v>1311</v>
      </c>
      <c r="C426" s="10" t="s">
        <v>580</v>
      </c>
      <c r="D426" s="10" t="s">
        <v>92</v>
      </c>
      <c r="E426" s="10" t="s">
        <v>56</v>
      </c>
      <c r="F426" s="10" t="s">
        <v>421</v>
      </c>
      <c r="G426" s="10" t="s">
        <v>109</v>
      </c>
      <c r="H426" s="10" t="s">
        <v>1020</v>
      </c>
      <c r="I426" s="10">
        <v>78.5</v>
      </c>
      <c r="J426" s="10">
        <v>157</v>
      </c>
      <c r="K426" s="10">
        <v>1</v>
      </c>
      <c r="M426" s="10">
        <v>1</v>
      </c>
    </row>
    <row r="427" spans="1:14" x14ac:dyDescent="0.25">
      <c r="A427" s="10" t="s">
        <v>2216</v>
      </c>
      <c r="B427" s="10" t="s">
        <v>1326</v>
      </c>
      <c r="C427" s="10" t="s">
        <v>751</v>
      </c>
      <c r="D427" s="10" t="s">
        <v>46</v>
      </c>
      <c r="E427" s="10" t="s">
        <v>36</v>
      </c>
      <c r="F427" s="10" t="s">
        <v>421</v>
      </c>
      <c r="G427" s="10" t="s">
        <v>109</v>
      </c>
      <c r="H427" s="10" t="s">
        <v>1020</v>
      </c>
      <c r="I427" s="10">
        <v>50</v>
      </c>
      <c r="J427" s="10">
        <v>100</v>
      </c>
      <c r="K427" s="10">
        <v>2</v>
      </c>
      <c r="M427" s="10">
        <v>2</v>
      </c>
    </row>
    <row r="428" spans="1:14" x14ac:dyDescent="0.25">
      <c r="A428" s="10" t="s">
        <v>2217</v>
      </c>
      <c r="B428" s="10" t="s">
        <v>1320</v>
      </c>
      <c r="C428" s="10" t="s">
        <v>604</v>
      </c>
      <c r="D428" s="10" t="s">
        <v>125</v>
      </c>
      <c r="E428" s="10" t="s">
        <v>41</v>
      </c>
      <c r="F428" s="10" t="s">
        <v>421</v>
      </c>
      <c r="G428" s="10" t="s">
        <v>109</v>
      </c>
      <c r="H428" s="10" t="s">
        <v>1020</v>
      </c>
      <c r="I428" s="10">
        <v>56.5</v>
      </c>
      <c r="J428" s="10">
        <v>113</v>
      </c>
      <c r="K428" s="10">
        <v>5</v>
      </c>
      <c r="L428" s="10">
        <v>5</v>
      </c>
      <c r="N428" s="13" t="s">
        <v>1021</v>
      </c>
    </row>
    <row r="429" spans="1:14" x14ac:dyDescent="0.25">
      <c r="A429" s="10" t="s">
        <v>2218</v>
      </c>
      <c r="B429" s="10" t="s">
        <v>1327</v>
      </c>
      <c r="C429" s="10" t="s">
        <v>761</v>
      </c>
      <c r="D429" s="10" t="s">
        <v>643</v>
      </c>
      <c r="E429" s="10" t="s">
        <v>59</v>
      </c>
      <c r="F429" s="10" t="s">
        <v>421</v>
      </c>
      <c r="G429" s="10" t="s">
        <v>109</v>
      </c>
      <c r="H429" s="10" t="s">
        <v>1020</v>
      </c>
      <c r="I429" s="10">
        <v>65.5</v>
      </c>
      <c r="J429" s="10">
        <v>131</v>
      </c>
      <c r="K429" s="10">
        <v>5</v>
      </c>
      <c r="M429" s="10">
        <v>5</v>
      </c>
    </row>
    <row r="430" spans="1:14" x14ac:dyDescent="0.25">
      <c r="A430" s="10" t="s">
        <v>2219</v>
      </c>
      <c r="B430" s="10" t="s">
        <v>1328</v>
      </c>
      <c r="C430" s="10" t="s">
        <v>726</v>
      </c>
      <c r="D430" s="10" t="s">
        <v>155</v>
      </c>
      <c r="E430" s="10" t="s">
        <v>44</v>
      </c>
      <c r="F430" s="10" t="s">
        <v>421</v>
      </c>
      <c r="G430" s="10" t="s">
        <v>109</v>
      </c>
      <c r="H430" s="10" t="s">
        <v>1020</v>
      </c>
      <c r="I430" s="10">
        <v>109</v>
      </c>
      <c r="J430" s="10">
        <v>218</v>
      </c>
      <c r="K430" s="10">
        <v>1</v>
      </c>
      <c r="L430" s="10">
        <v>1</v>
      </c>
      <c r="N430" s="13" t="s">
        <v>1021</v>
      </c>
    </row>
    <row r="431" spans="1:14" x14ac:dyDescent="0.25">
      <c r="A431" s="10" t="s">
        <v>2219</v>
      </c>
      <c r="B431" s="10" t="s">
        <v>1329</v>
      </c>
      <c r="C431" s="10" t="s">
        <v>604</v>
      </c>
      <c r="D431" s="10" t="s">
        <v>125</v>
      </c>
      <c r="E431" s="10" t="s">
        <v>48</v>
      </c>
      <c r="F431" s="10" t="s">
        <v>421</v>
      </c>
      <c r="G431" s="10" t="s">
        <v>109</v>
      </c>
      <c r="H431" s="10" t="s">
        <v>1020</v>
      </c>
      <c r="I431" s="10">
        <v>56.5</v>
      </c>
      <c r="J431" s="10">
        <v>113</v>
      </c>
      <c r="K431" s="10">
        <v>5</v>
      </c>
      <c r="L431" s="10">
        <v>5</v>
      </c>
      <c r="N431" s="13" t="s">
        <v>1021</v>
      </c>
    </row>
    <row r="432" spans="1:14" x14ac:dyDescent="0.25">
      <c r="A432" s="10" t="s">
        <v>2219</v>
      </c>
      <c r="B432" s="10" t="s">
        <v>1330</v>
      </c>
      <c r="C432" s="10" t="s">
        <v>580</v>
      </c>
      <c r="D432" s="10" t="s">
        <v>92</v>
      </c>
      <c r="E432" s="10" t="s">
        <v>61</v>
      </c>
      <c r="F432" s="10" t="s">
        <v>421</v>
      </c>
      <c r="G432" s="10" t="s">
        <v>109</v>
      </c>
      <c r="H432" s="10" t="s">
        <v>1020</v>
      </c>
      <c r="I432" s="10">
        <v>78.5</v>
      </c>
      <c r="J432" s="10">
        <v>157</v>
      </c>
      <c r="K432" s="10">
        <v>1</v>
      </c>
      <c r="L432" s="10">
        <v>1</v>
      </c>
      <c r="N432" s="13" t="s">
        <v>1021</v>
      </c>
    </row>
    <row r="433" spans="1:14" x14ac:dyDescent="0.25">
      <c r="A433" s="10" t="s">
        <v>2220</v>
      </c>
      <c r="B433" s="10" t="s">
        <v>1324</v>
      </c>
      <c r="C433" s="10" t="s">
        <v>580</v>
      </c>
      <c r="D433" s="10" t="s">
        <v>100</v>
      </c>
      <c r="E433" s="10" t="s">
        <v>48</v>
      </c>
      <c r="F433" s="10" t="s">
        <v>421</v>
      </c>
      <c r="G433" s="10" t="s">
        <v>109</v>
      </c>
      <c r="H433" s="10" t="s">
        <v>1020</v>
      </c>
      <c r="I433" s="10">
        <v>78.5</v>
      </c>
      <c r="J433" s="10">
        <v>157</v>
      </c>
      <c r="K433" s="10">
        <v>5</v>
      </c>
      <c r="L433" s="10">
        <v>5</v>
      </c>
      <c r="N433" s="13" t="s">
        <v>1021</v>
      </c>
    </row>
    <row r="434" spans="1:14" x14ac:dyDescent="0.25">
      <c r="A434" s="10" t="s">
        <v>2221</v>
      </c>
      <c r="B434" s="10" t="s">
        <v>1324</v>
      </c>
      <c r="C434" s="10" t="s">
        <v>580</v>
      </c>
      <c r="D434" s="10" t="s">
        <v>100</v>
      </c>
      <c r="E434" s="10" t="s">
        <v>48</v>
      </c>
      <c r="F434" s="10" t="s">
        <v>421</v>
      </c>
      <c r="G434" s="10" t="s">
        <v>109</v>
      </c>
      <c r="H434" s="10" t="s">
        <v>1020</v>
      </c>
      <c r="I434" s="10">
        <v>78.5</v>
      </c>
      <c r="J434" s="10">
        <v>157</v>
      </c>
      <c r="K434" s="10">
        <v>2</v>
      </c>
      <c r="M434" s="10">
        <v>2</v>
      </c>
    </row>
    <row r="435" spans="1:14" x14ac:dyDescent="0.25">
      <c r="A435" s="10" t="s">
        <v>2221</v>
      </c>
      <c r="B435" s="10" t="s">
        <v>1331</v>
      </c>
      <c r="C435" s="10" t="s">
        <v>580</v>
      </c>
      <c r="D435" s="10" t="s">
        <v>100</v>
      </c>
      <c r="E435" s="10" t="s">
        <v>50</v>
      </c>
      <c r="F435" s="10" t="s">
        <v>421</v>
      </c>
      <c r="G435" s="10" t="s">
        <v>109</v>
      </c>
      <c r="H435" s="10" t="s">
        <v>1020</v>
      </c>
      <c r="I435" s="10">
        <v>78.5</v>
      </c>
      <c r="J435" s="10">
        <v>157</v>
      </c>
      <c r="K435" s="10">
        <v>8</v>
      </c>
      <c r="M435" s="10">
        <v>8</v>
      </c>
    </row>
    <row r="436" spans="1:14" x14ac:dyDescent="0.25">
      <c r="A436" s="10" t="s">
        <v>2222</v>
      </c>
      <c r="B436" s="10" t="s">
        <v>1324</v>
      </c>
      <c r="C436" s="10" t="s">
        <v>580</v>
      </c>
      <c r="D436" s="10" t="s">
        <v>100</v>
      </c>
      <c r="E436" s="10" t="s">
        <v>48</v>
      </c>
      <c r="F436" s="10" t="s">
        <v>421</v>
      </c>
      <c r="G436" s="10" t="s">
        <v>109</v>
      </c>
      <c r="H436" s="10" t="s">
        <v>1020</v>
      </c>
      <c r="I436" s="10">
        <v>78.5</v>
      </c>
      <c r="J436" s="10">
        <v>157</v>
      </c>
      <c r="K436" s="10">
        <v>6</v>
      </c>
      <c r="M436" s="10">
        <v>6</v>
      </c>
    </row>
    <row r="437" spans="1:14" x14ac:dyDescent="0.25">
      <c r="A437" s="10" t="s">
        <v>2223</v>
      </c>
      <c r="B437" s="10" t="s">
        <v>1318</v>
      </c>
      <c r="C437" s="10" t="s">
        <v>826</v>
      </c>
      <c r="D437" s="10" t="s">
        <v>155</v>
      </c>
      <c r="E437" s="10" t="s">
        <v>59</v>
      </c>
      <c r="F437" s="10" t="s">
        <v>421</v>
      </c>
      <c r="G437" s="10" t="s">
        <v>109</v>
      </c>
      <c r="H437" s="10" t="s">
        <v>1020</v>
      </c>
      <c r="I437" s="10">
        <v>109</v>
      </c>
      <c r="J437" s="10">
        <v>218</v>
      </c>
      <c r="K437" s="10">
        <v>8</v>
      </c>
      <c r="L437" s="10">
        <v>8</v>
      </c>
      <c r="N437" s="13" t="s">
        <v>1021</v>
      </c>
    </row>
    <row r="438" spans="1:14" x14ac:dyDescent="0.25">
      <c r="A438" s="10" t="s">
        <v>2224</v>
      </c>
      <c r="B438" s="10" t="s">
        <v>1332</v>
      </c>
      <c r="C438" s="10" t="s">
        <v>598</v>
      </c>
      <c r="D438" s="10" t="s">
        <v>155</v>
      </c>
      <c r="E438" s="10" t="s">
        <v>34</v>
      </c>
      <c r="F438" s="10" t="s">
        <v>421</v>
      </c>
      <c r="G438" s="10" t="s">
        <v>109</v>
      </c>
      <c r="H438" s="10" t="s">
        <v>1020</v>
      </c>
      <c r="I438" s="10">
        <v>78.5</v>
      </c>
      <c r="J438" s="10">
        <v>157</v>
      </c>
      <c r="K438" s="10">
        <v>1</v>
      </c>
      <c r="M438" s="10">
        <v>1</v>
      </c>
    </row>
    <row r="439" spans="1:14" x14ac:dyDescent="0.25">
      <c r="A439" s="10" t="s">
        <v>2224</v>
      </c>
      <c r="B439" s="10" t="s">
        <v>1333</v>
      </c>
      <c r="C439" s="10" t="s">
        <v>598</v>
      </c>
      <c r="D439" s="10" t="s">
        <v>155</v>
      </c>
      <c r="E439" s="10" t="s">
        <v>58</v>
      </c>
      <c r="F439" s="10" t="s">
        <v>421</v>
      </c>
      <c r="G439" s="10" t="s">
        <v>109</v>
      </c>
      <c r="H439" s="10" t="s">
        <v>1020</v>
      </c>
      <c r="I439" s="10">
        <v>78.5</v>
      </c>
      <c r="J439" s="10">
        <v>157</v>
      </c>
      <c r="K439" s="10">
        <v>9</v>
      </c>
      <c r="M439" s="10">
        <v>9</v>
      </c>
    </row>
    <row r="440" spans="1:14" x14ac:dyDescent="0.25">
      <c r="A440" s="10" t="s">
        <v>2225</v>
      </c>
      <c r="B440" s="10" t="s">
        <v>1334</v>
      </c>
      <c r="C440" s="10" t="s">
        <v>598</v>
      </c>
      <c r="D440" s="10" t="s">
        <v>155</v>
      </c>
      <c r="E440" s="10" t="s">
        <v>56</v>
      </c>
      <c r="F440" s="10" t="s">
        <v>421</v>
      </c>
      <c r="G440" s="10" t="s">
        <v>109</v>
      </c>
      <c r="H440" s="10" t="s">
        <v>1020</v>
      </c>
      <c r="I440" s="10">
        <v>78.5</v>
      </c>
      <c r="J440" s="10">
        <v>157</v>
      </c>
      <c r="K440" s="10">
        <v>10</v>
      </c>
      <c r="M440" s="10">
        <v>10</v>
      </c>
    </row>
    <row r="441" spans="1:14" x14ac:dyDescent="0.25">
      <c r="A441" s="10" t="s">
        <v>2226</v>
      </c>
      <c r="B441" s="10" t="s">
        <v>1335</v>
      </c>
      <c r="C441" s="10" t="s">
        <v>598</v>
      </c>
      <c r="D441" s="10" t="s">
        <v>155</v>
      </c>
      <c r="E441" s="10" t="s">
        <v>36</v>
      </c>
      <c r="F441" s="10" t="s">
        <v>421</v>
      </c>
      <c r="G441" s="10" t="s">
        <v>109</v>
      </c>
      <c r="H441" s="10" t="s">
        <v>1020</v>
      </c>
      <c r="I441" s="10">
        <v>78.5</v>
      </c>
      <c r="J441" s="10">
        <v>157</v>
      </c>
      <c r="K441" s="10">
        <v>8</v>
      </c>
      <c r="L441" s="10">
        <v>8</v>
      </c>
      <c r="N441" s="13" t="s">
        <v>1021</v>
      </c>
    </row>
    <row r="442" spans="1:14" x14ac:dyDescent="0.25">
      <c r="A442" s="10" t="s">
        <v>2227</v>
      </c>
      <c r="B442" s="10" t="s">
        <v>1332</v>
      </c>
      <c r="C442" s="10" t="s">
        <v>598</v>
      </c>
      <c r="D442" s="10" t="s">
        <v>155</v>
      </c>
      <c r="E442" s="10" t="s">
        <v>34</v>
      </c>
      <c r="F442" s="10" t="s">
        <v>421</v>
      </c>
      <c r="G442" s="10" t="s">
        <v>109</v>
      </c>
      <c r="H442" s="10" t="s">
        <v>1020</v>
      </c>
      <c r="I442" s="10">
        <v>78.5</v>
      </c>
      <c r="J442" s="10">
        <v>157</v>
      </c>
      <c r="K442" s="10">
        <v>1</v>
      </c>
      <c r="L442" s="10">
        <v>1</v>
      </c>
      <c r="N442" s="13" t="s">
        <v>1021</v>
      </c>
    </row>
    <row r="443" spans="1:14" x14ac:dyDescent="0.25">
      <c r="A443" s="10" t="s">
        <v>2228</v>
      </c>
      <c r="B443" s="10" t="s">
        <v>1299</v>
      </c>
      <c r="C443" s="10" t="s">
        <v>604</v>
      </c>
      <c r="D443" s="10" t="s">
        <v>125</v>
      </c>
      <c r="E443" s="10" t="s">
        <v>38</v>
      </c>
      <c r="F443" s="10" t="s">
        <v>421</v>
      </c>
      <c r="G443" s="10" t="s">
        <v>109</v>
      </c>
      <c r="H443" s="10" t="s">
        <v>1020</v>
      </c>
      <c r="I443" s="10">
        <v>56.5</v>
      </c>
      <c r="J443" s="10">
        <v>113</v>
      </c>
      <c r="K443" s="10">
        <v>10</v>
      </c>
      <c r="M443" s="10">
        <v>10</v>
      </c>
    </row>
    <row r="444" spans="1:14" x14ac:dyDescent="0.25">
      <c r="A444" s="10" t="s">
        <v>2229</v>
      </c>
      <c r="B444" s="10" t="s">
        <v>1316</v>
      </c>
      <c r="C444" s="10" t="s">
        <v>609</v>
      </c>
      <c r="D444" s="10" t="s">
        <v>199</v>
      </c>
      <c r="E444" s="10" t="s">
        <v>54</v>
      </c>
      <c r="F444" s="10" t="s">
        <v>421</v>
      </c>
      <c r="G444" s="10" t="s">
        <v>109</v>
      </c>
      <c r="H444" s="10" t="s">
        <v>1020</v>
      </c>
      <c r="I444" s="10">
        <v>82.5</v>
      </c>
      <c r="J444" s="10">
        <v>165</v>
      </c>
      <c r="K444" s="10">
        <v>1</v>
      </c>
      <c r="L444" s="10">
        <v>1</v>
      </c>
      <c r="N444" s="13" t="s">
        <v>1021</v>
      </c>
    </row>
    <row r="445" spans="1:14" x14ac:dyDescent="0.25">
      <c r="A445" s="10" t="s">
        <v>2229</v>
      </c>
      <c r="B445" s="10" t="s">
        <v>1336</v>
      </c>
      <c r="C445" s="10" t="s">
        <v>580</v>
      </c>
      <c r="D445" s="10" t="s">
        <v>92</v>
      </c>
      <c r="E445" s="10" t="s">
        <v>50</v>
      </c>
      <c r="F445" s="10" t="s">
        <v>421</v>
      </c>
      <c r="G445" s="10" t="s">
        <v>109</v>
      </c>
      <c r="H445" s="10" t="s">
        <v>1020</v>
      </c>
      <c r="I445" s="10">
        <v>78.5</v>
      </c>
      <c r="J445" s="10">
        <v>157</v>
      </c>
      <c r="K445" s="10">
        <v>3</v>
      </c>
      <c r="L445" s="10">
        <v>3</v>
      </c>
      <c r="N445" s="13" t="s">
        <v>1021</v>
      </c>
    </row>
    <row r="446" spans="1:14" x14ac:dyDescent="0.25">
      <c r="A446" s="10" t="s">
        <v>2230</v>
      </c>
      <c r="B446" s="10" t="s">
        <v>1295</v>
      </c>
      <c r="C446" s="10" t="s">
        <v>604</v>
      </c>
      <c r="D446" s="10" t="s">
        <v>125</v>
      </c>
      <c r="E446" s="10" t="s">
        <v>39</v>
      </c>
      <c r="F446" s="10" t="s">
        <v>421</v>
      </c>
      <c r="G446" s="10" t="s">
        <v>109</v>
      </c>
      <c r="H446" s="10" t="s">
        <v>1020</v>
      </c>
      <c r="I446" s="10">
        <v>56.5</v>
      </c>
      <c r="J446" s="10">
        <v>113</v>
      </c>
      <c r="K446" s="10">
        <v>1</v>
      </c>
      <c r="L446" s="10">
        <v>1</v>
      </c>
      <c r="N446" s="13" t="s">
        <v>1021</v>
      </c>
    </row>
    <row r="447" spans="1:14" x14ac:dyDescent="0.25">
      <c r="A447" s="10" t="s">
        <v>2230</v>
      </c>
      <c r="B447" s="10" t="s">
        <v>1337</v>
      </c>
      <c r="C447" s="10" t="s">
        <v>609</v>
      </c>
      <c r="D447" s="10" t="s">
        <v>199</v>
      </c>
      <c r="E447" s="10" t="s">
        <v>42</v>
      </c>
      <c r="F447" s="10" t="s">
        <v>421</v>
      </c>
      <c r="G447" s="10" t="s">
        <v>109</v>
      </c>
      <c r="H447" s="10" t="s">
        <v>1020</v>
      </c>
      <c r="I447" s="10">
        <v>82.5</v>
      </c>
      <c r="J447" s="10">
        <v>165</v>
      </c>
      <c r="K447" s="10">
        <v>2</v>
      </c>
      <c r="L447" s="10">
        <v>2</v>
      </c>
      <c r="N447" s="13" t="s">
        <v>1021</v>
      </c>
    </row>
    <row r="448" spans="1:14" x14ac:dyDescent="0.25">
      <c r="A448" s="10" t="s">
        <v>2231</v>
      </c>
      <c r="B448" s="10" t="s">
        <v>1330</v>
      </c>
      <c r="C448" s="10" t="s">
        <v>580</v>
      </c>
      <c r="D448" s="10" t="s">
        <v>92</v>
      </c>
      <c r="E448" s="10" t="s">
        <v>61</v>
      </c>
      <c r="F448" s="10" t="s">
        <v>421</v>
      </c>
      <c r="G448" s="10" t="s">
        <v>109</v>
      </c>
      <c r="H448" s="10" t="s">
        <v>1020</v>
      </c>
      <c r="I448" s="10">
        <v>78.5</v>
      </c>
      <c r="J448" s="10">
        <v>157</v>
      </c>
      <c r="K448" s="10">
        <v>6</v>
      </c>
      <c r="L448" s="10">
        <v>6</v>
      </c>
      <c r="N448" s="13" t="s">
        <v>1021</v>
      </c>
    </row>
    <row r="449" spans="1:14" x14ac:dyDescent="0.25">
      <c r="A449" s="10" t="s">
        <v>2232</v>
      </c>
      <c r="B449" s="10" t="s">
        <v>1293</v>
      </c>
      <c r="C449" s="10" t="s">
        <v>726</v>
      </c>
      <c r="D449" s="10" t="s">
        <v>155</v>
      </c>
      <c r="E449" s="10" t="s">
        <v>56</v>
      </c>
      <c r="F449" s="10" t="s">
        <v>421</v>
      </c>
      <c r="G449" s="10" t="s">
        <v>109</v>
      </c>
      <c r="H449" s="10" t="s">
        <v>1020</v>
      </c>
      <c r="I449" s="10">
        <v>109</v>
      </c>
      <c r="J449" s="10">
        <v>218</v>
      </c>
      <c r="K449" s="10">
        <v>6</v>
      </c>
      <c r="M449" s="10">
        <v>6</v>
      </c>
    </row>
    <row r="450" spans="1:14" x14ac:dyDescent="0.25">
      <c r="A450" s="10" t="s">
        <v>2232</v>
      </c>
      <c r="B450" s="10" t="s">
        <v>1338</v>
      </c>
      <c r="C450" s="10" t="s">
        <v>790</v>
      </c>
      <c r="D450" s="10" t="s">
        <v>643</v>
      </c>
      <c r="E450" s="10" t="s">
        <v>56</v>
      </c>
      <c r="F450" s="10" t="s">
        <v>421</v>
      </c>
      <c r="G450" s="10" t="s">
        <v>109</v>
      </c>
      <c r="H450" s="10" t="s">
        <v>1020</v>
      </c>
      <c r="I450" s="10">
        <v>69.5</v>
      </c>
      <c r="J450" s="10">
        <v>139</v>
      </c>
      <c r="K450" s="10">
        <v>1</v>
      </c>
      <c r="M450" s="10">
        <v>1</v>
      </c>
    </row>
    <row r="451" spans="1:14" x14ac:dyDescent="0.25">
      <c r="A451" s="10" t="s">
        <v>2232</v>
      </c>
      <c r="B451" s="10" t="s">
        <v>1301</v>
      </c>
      <c r="C451" s="10" t="s">
        <v>609</v>
      </c>
      <c r="D451" s="10" t="s">
        <v>199</v>
      </c>
      <c r="E451" s="10" t="s">
        <v>59</v>
      </c>
      <c r="F451" s="10" t="s">
        <v>421</v>
      </c>
      <c r="G451" s="10" t="s">
        <v>109</v>
      </c>
      <c r="H451" s="10" t="s">
        <v>1020</v>
      </c>
      <c r="I451" s="10">
        <v>82.5</v>
      </c>
      <c r="J451" s="10">
        <v>165</v>
      </c>
      <c r="K451" s="10">
        <v>1</v>
      </c>
      <c r="M451" s="10">
        <v>1</v>
      </c>
    </row>
    <row r="452" spans="1:14" x14ac:dyDescent="0.25">
      <c r="A452" s="10" t="s">
        <v>2233</v>
      </c>
      <c r="B452" s="10" t="s">
        <v>1339</v>
      </c>
      <c r="C452" s="10" t="s">
        <v>609</v>
      </c>
      <c r="D452" s="10" t="s">
        <v>199</v>
      </c>
      <c r="E452" s="10" t="s">
        <v>61</v>
      </c>
      <c r="F452" s="10" t="s">
        <v>421</v>
      </c>
      <c r="G452" s="10" t="s">
        <v>109</v>
      </c>
      <c r="H452" s="10" t="s">
        <v>1020</v>
      </c>
      <c r="I452" s="10">
        <v>82.5</v>
      </c>
      <c r="J452" s="10">
        <v>165</v>
      </c>
      <c r="K452" s="10">
        <v>2</v>
      </c>
      <c r="L452" s="10">
        <v>2</v>
      </c>
      <c r="N452" s="13" t="s">
        <v>1021</v>
      </c>
    </row>
    <row r="453" spans="1:14" x14ac:dyDescent="0.25">
      <c r="A453" s="10" t="s">
        <v>2234</v>
      </c>
      <c r="B453" s="10" t="s">
        <v>1313</v>
      </c>
      <c r="C453" s="10" t="s">
        <v>726</v>
      </c>
      <c r="D453" s="10" t="s">
        <v>155</v>
      </c>
      <c r="E453" s="10" t="s">
        <v>38</v>
      </c>
      <c r="F453" s="10" t="s">
        <v>421</v>
      </c>
      <c r="G453" s="10" t="s">
        <v>109</v>
      </c>
      <c r="H453" s="10" t="s">
        <v>1020</v>
      </c>
      <c r="I453" s="10">
        <v>109</v>
      </c>
      <c r="J453" s="10">
        <v>218</v>
      </c>
      <c r="K453" s="10">
        <v>10</v>
      </c>
      <c r="M453" s="10">
        <v>10</v>
      </c>
    </row>
    <row r="454" spans="1:14" x14ac:dyDescent="0.25">
      <c r="A454" s="10" t="s">
        <v>2235</v>
      </c>
      <c r="B454" s="10" t="s">
        <v>1340</v>
      </c>
      <c r="C454" s="10" t="s">
        <v>790</v>
      </c>
      <c r="D454" s="10" t="s">
        <v>643</v>
      </c>
      <c r="E454" s="10" t="s">
        <v>34</v>
      </c>
      <c r="F454" s="10" t="s">
        <v>421</v>
      </c>
      <c r="G454" s="10" t="s">
        <v>109</v>
      </c>
      <c r="H454" s="10" t="s">
        <v>1020</v>
      </c>
      <c r="I454" s="10">
        <v>69.5</v>
      </c>
      <c r="J454" s="10">
        <v>139</v>
      </c>
      <c r="K454" s="10">
        <v>4</v>
      </c>
      <c r="L454" s="10">
        <v>4</v>
      </c>
      <c r="N454" s="13" t="s">
        <v>1021</v>
      </c>
    </row>
    <row r="455" spans="1:14" x14ac:dyDescent="0.25">
      <c r="A455" s="10" t="s">
        <v>2236</v>
      </c>
      <c r="B455" s="10" t="s">
        <v>1339</v>
      </c>
      <c r="C455" s="10" t="s">
        <v>609</v>
      </c>
      <c r="D455" s="10" t="s">
        <v>199</v>
      </c>
      <c r="E455" s="10" t="s">
        <v>61</v>
      </c>
      <c r="F455" s="10" t="s">
        <v>421</v>
      </c>
      <c r="G455" s="10" t="s">
        <v>109</v>
      </c>
      <c r="H455" s="10" t="s">
        <v>1020</v>
      </c>
      <c r="I455" s="10">
        <v>82.5</v>
      </c>
      <c r="J455" s="10">
        <v>165</v>
      </c>
      <c r="K455" s="10">
        <v>2</v>
      </c>
      <c r="L455" s="10">
        <v>2</v>
      </c>
      <c r="N455" s="13" t="s">
        <v>1021</v>
      </c>
    </row>
    <row r="456" spans="1:14" x14ac:dyDescent="0.25">
      <c r="A456" s="10" t="s">
        <v>2237</v>
      </c>
      <c r="B456" s="10" t="s">
        <v>1327</v>
      </c>
      <c r="C456" s="10" t="s">
        <v>761</v>
      </c>
      <c r="D456" s="10" t="s">
        <v>643</v>
      </c>
      <c r="E456" s="10" t="s">
        <v>59</v>
      </c>
      <c r="F456" s="10" t="s">
        <v>421</v>
      </c>
      <c r="G456" s="10" t="s">
        <v>109</v>
      </c>
      <c r="H456" s="10" t="s">
        <v>1020</v>
      </c>
      <c r="I456" s="10">
        <v>65.5</v>
      </c>
      <c r="J456" s="10">
        <v>131</v>
      </c>
      <c r="K456" s="10">
        <v>2</v>
      </c>
      <c r="L456" s="10">
        <v>2</v>
      </c>
      <c r="N456" s="13" t="s">
        <v>1021</v>
      </c>
    </row>
    <row r="457" spans="1:14" x14ac:dyDescent="0.25">
      <c r="A457" s="10" t="s">
        <v>2237</v>
      </c>
      <c r="B457" s="10" t="s">
        <v>1316</v>
      </c>
      <c r="C457" s="10" t="s">
        <v>609</v>
      </c>
      <c r="D457" s="10" t="s">
        <v>199</v>
      </c>
      <c r="E457" s="10" t="s">
        <v>54</v>
      </c>
      <c r="F457" s="10" t="s">
        <v>421</v>
      </c>
      <c r="G457" s="10" t="s">
        <v>109</v>
      </c>
      <c r="H457" s="10" t="s">
        <v>1020</v>
      </c>
      <c r="I457" s="10">
        <v>82.5</v>
      </c>
      <c r="J457" s="10">
        <v>165</v>
      </c>
      <c r="K457" s="10">
        <v>3</v>
      </c>
      <c r="L457" s="10">
        <v>3</v>
      </c>
      <c r="N457" s="13" t="s">
        <v>1021</v>
      </c>
    </row>
    <row r="458" spans="1:14" x14ac:dyDescent="0.25">
      <c r="A458" s="10" t="s">
        <v>2238</v>
      </c>
      <c r="B458" s="10" t="s">
        <v>1310</v>
      </c>
      <c r="C458" s="10" t="s">
        <v>598</v>
      </c>
      <c r="D458" s="10" t="s">
        <v>155</v>
      </c>
      <c r="E458" s="10" t="s">
        <v>57</v>
      </c>
      <c r="F458" s="10" t="s">
        <v>421</v>
      </c>
      <c r="G458" s="10" t="s">
        <v>109</v>
      </c>
      <c r="H458" s="10" t="s">
        <v>1020</v>
      </c>
      <c r="I458" s="10">
        <v>78.5</v>
      </c>
      <c r="J458" s="10">
        <v>157</v>
      </c>
      <c r="K458" s="10">
        <v>1</v>
      </c>
      <c r="L458" s="10">
        <v>1</v>
      </c>
      <c r="N458" s="13" t="s">
        <v>1021</v>
      </c>
    </row>
    <row r="459" spans="1:14" x14ac:dyDescent="0.25">
      <c r="A459" s="10" t="s">
        <v>2238</v>
      </c>
      <c r="B459" s="10" t="s">
        <v>1341</v>
      </c>
      <c r="C459" s="10" t="s">
        <v>598</v>
      </c>
      <c r="D459" s="10" t="s">
        <v>155</v>
      </c>
      <c r="E459" s="10" t="s">
        <v>38</v>
      </c>
      <c r="F459" s="10" t="s">
        <v>421</v>
      </c>
      <c r="G459" s="10" t="s">
        <v>109</v>
      </c>
      <c r="H459" s="10" t="s">
        <v>1020</v>
      </c>
      <c r="I459" s="10">
        <v>78.5</v>
      </c>
      <c r="J459" s="10">
        <v>157</v>
      </c>
      <c r="K459" s="10">
        <v>1</v>
      </c>
      <c r="L459" s="10">
        <v>1</v>
      </c>
      <c r="N459" s="13" t="s">
        <v>1021</v>
      </c>
    </row>
    <row r="460" spans="1:14" x14ac:dyDescent="0.25">
      <c r="A460" s="10" t="s">
        <v>2239</v>
      </c>
      <c r="B460" s="10" t="s">
        <v>1342</v>
      </c>
      <c r="C460" s="10" t="s">
        <v>614</v>
      </c>
      <c r="D460" s="10" t="s">
        <v>155</v>
      </c>
      <c r="E460" s="10" t="s">
        <v>34</v>
      </c>
      <c r="F460" s="10" t="s">
        <v>421</v>
      </c>
      <c r="G460" s="10" t="s">
        <v>109</v>
      </c>
      <c r="H460" s="10" t="s">
        <v>1020</v>
      </c>
      <c r="I460" s="10">
        <v>61</v>
      </c>
      <c r="J460" s="10">
        <v>122</v>
      </c>
      <c r="K460" s="10">
        <v>8</v>
      </c>
      <c r="L460" s="10">
        <v>8</v>
      </c>
      <c r="N460" s="13" t="s">
        <v>1021</v>
      </c>
    </row>
    <row r="461" spans="1:14" x14ac:dyDescent="0.25">
      <c r="A461" s="10" t="s">
        <v>2240</v>
      </c>
      <c r="B461" s="10" t="s">
        <v>1343</v>
      </c>
      <c r="C461" s="10" t="s">
        <v>614</v>
      </c>
      <c r="D461" s="10" t="s">
        <v>155</v>
      </c>
      <c r="E461" s="10" t="s">
        <v>36</v>
      </c>
      <c r="F461" s="10" t="s">
        <v>421</v>
      </c>
      <c r="G461" s="10" t="s">
        <v>109</v>
      </c>
      <c r="H461" s="10" t="s">
        <v>1020</v>
      </c>
      <c r="I461" s="10">
        <v>61</v>
      </c>
      <c r="J461" s="10">
        <v>122</v>
      </c>
      <c r="K461" s="10">
        <v>9</v>
      </c>
      <c r="M461" s="10">
        <v>9</v>
      </c>
    </row>
    <row r="462" spans="1:14" x14ac:dyDescent="0.25">
      <c r="A462" s="10" t="s">
        <v>2240</v>
      </c>
      <c r="B462" s="10" t="s">
        <v>1344</v>
      </c>
      <c r="C462" s="10" t="s">
        <v>614</v>
      </c>
      <c r="D462" s="10" t="s">
        <v>155</v>
      </c>
      <c r="E462" s="10" t="s">
        <v>37</v>
      </c>
      <c r="F462" s="10" t="s">
        <v>421</v>
      </c>
      <c r="G462" s="10" t="s">
        <v>109</v>
      </c>
      <c r="H462" s="10" t="s">
        <v>1020</v>
      </c>
      <c r="I462" s="10">
        <v>61</v>
      </c>
      <c r="J462" s="10">
        <v>122</v>
      </c>
      <c r="K462" s="10">
        <v>1</v>
      </c>
      <c r="M462" s="10">
        <v>1</v>
      </c>
    </row>
    <row r="463" spans="1:14" x14ac:dyDescent="0.25">
      <c r="A463" s="10" t="s">
        <v>2241</v>
      </c>
      <c r="B463" s="10" t="s">
        <v>1345</v>
      </c>
      <c r="C463" s="10" t="s">
        <v>614</v>
      </c>
      <c r="D463" s="10" t="s">
        <v>155</v>
      </c>
      <c r="E463" s="10" t="s">
        <v>56</v>
      </c>
      <c r="F463" s="10" t="s">
        <v>421</v>
      </c>
      <c r="G463" s="10" t="s">
        <v>109</v>
      </c>
      <c r="H463" s="10" t="s">
        <v>1020</v>
      </c>
      <c r="I463" s="10">
        <v>61</v>
      </c>
      <c r="J463" s="10">
        <v>122</v>
      </c>
      <c r="K463" s="10">
        <v>10</v>
      </c>
      <c r="M463" s="10">
        <v>10</v>
      </c>
    </row>
    <row r="464" spans="1:14" x14ac:dyDescent="0.25">
      <c r="A464" s="10" t="s">
        <v>2242</v>
      </c>
      <c r="B464" s="10" t="s">
        <v>1339</v>
      </c>
      <c r="C464" s="10" t="s">
        <v>609</v>
      </c>
      <c r="D464" s="10" t="s">
        <v>199</v>
      </c>
      <c r="E464" s="10" t="s">
        <v>61</v>
      </c>
      <c r="F464" s="10" t="s">
        <v>421</v>
      </c>
      <c r="G464" s="10" t="s">
        <v>109</v>
      </c>
      <c r="H464" s="10" t="s">
        <v>1020</v>
      </c>
      <c r="I464" s="10">
        <v>82.5</v>
      </c>
      <c r="J464" s="10">
        <v>165</v>
      </c>
      <c r="K464" s="10">
        <v>8</v>
      </c>
      <c r="M464" s="10">
        <v>8</v>
      </c>
    </row>
    <row r="465" spans="1:14" x14ac:dyDescent="0.25">
      <c r="A465" s="10" t="s">
        <v>2243</v>
      </c>
      <c r="B465" s="10" t="s">
        <v>1346</v>
      </c>
      <c r="C465" s="10" t="s">
        <v>790</v>
      </c>
      <c r="D465" s="10" t="s">
        <v>643</v>
      </c>
      <c r="E465" s="10" t="s">
        <v>38</v>
      </c>
      <c r="F465" s="10" t="s">
        <v>421</v>
      </c>
      <c r="G465" s="10" t="s">
        <v>109</v>
      </c>
      <c r="H465" s="10" t="s">
        <v>1020</v>
      </c>
      <c r="I465" s="10">
        <v>69.5</v>
      </c>
      <c r="J465" s="10">
        <v>139</v>
      </c>
      <c r="K465" s="10">
        <v>3</v>
      </c>
      <c r="L465" s="10">
        <v>3</v>
      </c>
      <c r="N465" s="13" t="s">
        <v>1021</v>
      </c>
    </row>
    <row r="466" spans="1:14" x14ac:dyDescent="0.25">
      <c r="A466" s="10" t="s">
        <v>2243</v>
      </c>
      <c r="B466" s="10" t="s">
        <v>1316</v>
      </c>
      <c r="C466" s="10" t="s">
        <v>609</v>
      </c>
      <c r="D466" s="10" t="s">
        <v>199</v>
      </c>
      <c r="E466" s="10" t="s">
        <v>54</v>
      </c>
      <c r="F466" s="10" t="s">
        <v>421</v>
      </c>
      <c r="G466" s="10" t="s">
        <v>109</v>
      </c>
      <c r="H466" s="10" t="s">
        <v>1020</v>
      </c>
      <c r="I466" s="10">
        <v>82.5</v>
      </c>
      <c r="J466" s="10">
        <v>165</v>
      </c>
      <c r="K466" s="10">
        <v>1</v>
      </c>
      <c r="L466" s="10">
        <v>1</v>
      </c>
      <c r="N466" s="13" t="s">
        <v>1021</v>
      </c>
    </row>
    <row r="467" spans="1:14" x14ac:dyDescent="0.25">
      <c r="A467" s="10" t="s">
        <v>2243</v>
      </c>
      <c r="B467" s="10" t="s">
        <v>1345</v>
      </c>
      <c r="C467" s="10" t="s">
        <v>614</v>
      </c>
      <c r="D467" s="10" t="s">
        <v>155</v>
      </c>
      <c r="E467" s="10" t="s">
        <v>56</v>
      </c>
      <c r="F467" s="10" t="s">
        <v>421</v>
      </c>
      <c r="G467" s="10" t="s">
        <v>109</v>
      </c>
      <c r="H467" s="10" t="s">
        <v>1020</v>
      </c>
      <c r="I467" s="10">
        <v>61</v>
      </c>
      <c r="J467" s="10">
        <v>122</v>
      </c>
      <c r="K467" s="10">
        <v>4</v>
      </c>
      <c r="L467" s="10">
        <v>4</v>
      </c>
      <c r="N467" s="13" t="s">
        <v>1021</v>
      </c>
    </row>
    <row r="468" spans="1:14" x14ac:dyDescent="0.25">
      <c r="A468" s="10" t="s">
        <v>2244</v>
      </c>
      <c r="B468" s="10" t="s">
        <v>1345</v>
      </c>
      <c r="C468" s="10" t="s">
        <v>614</v>
      </c>
      <c r="D468" s="10" t="s">
        <v>155</v>
      </c>
      <c r="E468" s="10" t="s">
        <v>56</v>
      </c>
      <c r="F468" s="10" t="s">
        <v>421</v>
      </c>
      <c r="G468" s="10" t="s">
        <v>109</v>
      </c>
      <c r="H468" s="10" t="s">
        <v>1020</v>
      </c>
      <c r="I468" s="10">
        <v>61</v>
      </c>
      <c r="J468" s="10">
        <v>122</v>
      </c>
      <c r="K468" s="10">
        <v>1</v>
      </c>
      <c r="M468" s="10">
        <v>1</v>
      </c>
    </row>
    <row r="469" spans="1:14" x14ac:dyDescent="0.25">
      <c r="A469" s="10" t="s">
        <v>2244</v>
      </c>
      <c r="B469" s="10" t="s">
        <v>1344</v>
      </c>
      <c r="C469" s="10" t="s">
        <v>614</v>
      </c>
      <c r="D469" s="10" t="s">
        <v>155</v>
      </c>
      <c r="E469" s="10" t="s">
        <v>37</v>
      </c>
      <c r="F469" s="10" t="s">
        <v>421</v>
      </c>
      <c r="G469" s="10" t="s">
        <v>109</v>
      </c>
      <c r="H469" s="10" t="s">
        <v>1020</v>
      </c>
      <c r="I469" s="10">
        <v>61</v>
      </c>
      <c r="J469" s="10">
        <v>122</v>
      </c>
      <c r="K469" s="10">
        <v>9</v>
      </c>
      <c r="M469" s="10">
        <v>9</v>
      </c>
    </row>
    <row r="470" spans="1:14" x14ac:dyDescent="0.25">
      <c r="A470" s="10" t="s">
        <v>2245</v>
      </c>
      <c r="B470" s="10" t="s">
        <v>1347</v>
      </c>
      <c r="C470" s="10" t="s">
        <v>614</v>
      </c>
      <c r="D470" s="10" t="s">
        <v>155</v>
      </c>
      <c r="E470" s="10" t="s">
        <v>38</v>
      </c>
      <c r="F470" s="10" t="s">
        <v>421</v>
      </c>
      <c r="G470" s="10" t="s">
        <v>109</v>
      </c>
      <c r="H470" s="10" t="s">
        <v>1020</v>
      </c>
      <c r="I470" s="10">
        <v>61</v>
      </c>
      <c r="J470" s="10">
        <v>122</v>
      </c>
      <c r="K470" s="10">
        <v>7</v>
      </c>
      <c r="L470" s="10">
        <v>7</v>
      </c>
      <c r="N470" s="13" t="s">
        <v>1021</v>
      </c>
    </row>
    <row r="471" spans="1:14" x14ac:dyDescent="0.25">
      <c r="A471" s="10" t="s">
        <v>2245</v>
      </c>
      <c r="B471" s="10" t="s">
        <v>1303</v>
      </c>
      <c r="C471" s="10" t="s">
        <v>614</v>
      </c>
      <c r="D471" s="10" t="s">
        <v>155</v>
      </c>
      <c r="E471" s="10" t="s">
        <v>42</v>
      </c>
      <c r="F471" s="10" t="s">
        <v>421</v>
      </c>
      <c r="G471" s="10" t="s">
        <v>109</v>
      </c>
      <c r="H471" s="10" t="s">
        <v>1020</v>
      </c>
      <c r="I471" s="10">
        <v>61</v>
      </c>
      <c r="J471" s="10">
        <v>122</v>
      </c>
      <c r="K471" s="10">
        <v>1</v>
      </c>
      <c r="L471" s="10">
        <v>1</v>
      </c>
      <c r="N471" s="13" t="s">
        <v>1021</v>
      </c>
    </row>
    <row r="472" spans="1:14" x14ac:dyDescent="0.25">
      <c r="A472" s="10" t="s">
        <v>2246</v>
      </c>
      <c r="B472" s="10" t="s">
        <v>1348</v>
      </c>
      <c r="C472" s="10" t="s">
        <v>683</v>
      </c>
      <c r="D472" s="10" t="s">
        <v>155</v>
      </c>
      <c r="E472" s="10" t="s">
        <v>61</v>
      </c>
      <c r="F472" s="10" t="s">
        <v>421</v>
      </c>
      <c r="G472" s="10" t="s">
        <v>109</v>
      </c>
      <c r="H472" s="10" t="s">
        <v>1020</v>
      </c>
      <c r="I472" s="10">
        <v>82.5</v>
      </c>
      <c r="J472" s="10">
        <v>165</v>
      </c>
      <c r="K472" s="10">
        <v>1</v>
      </c>
      <c r="L472" s="10">
        <v>1</v>
      </c>
      <c r="N472" s="13" t="s">
        <v>1021</v>
      </c>
    </row>
    <row r="473" spans="1:14" x14ac:dyDescent="0.25">
      <c r="A473" s="10" t="s">
        <v>2247</v>
      </c>
      <c r="B473" s="10" t="s">
        <v>1310</v>
      </c>
      <c r="C473" s="10" t="s">
        <v>598</v>
      </c>
      <c r="D473" s="10" t="s">
        <v>155</v>
      </c>
      <c r="E473" s="10" t="s">
        <v>57</v>
      </c>
      <c r="F473" s="10" t="s">
        <v>421</v>
      </c>
      <c r="G473" s="10" t="s">
        <v>109</v>
      </c>
      <c r="H473" s="10" t="s">
        <v>1020</v>
      </c>
      <c r="I473" s="10">
        <v>78.5</v>
      </c>
      <c r="J473" s="10">
        <v>157</v>
      </c>
      <c r="K473" s="10">
        <v>10</v>
      </c>
      <c r="M473" s="10">
        <v>10</v>
      </c>
    </row>
    <row r="474" spans="1:14" x14ac:dyDescent="0.25">
      <c r="A474" s="10" t="s">
        <v>2248</v>
      </c>
      <c r="B474" s="10" t="s">
        <v>1341</v>
      </c>
      <c r="C474" s="10" t="s">
        <v>598</v>
      </c>
      <c r="D474" s="10" t="s">
        <v>155</v>
      </c>
      <c r="E474" s="10" t="s">
        <v>38</v>
      </c>
      <c r="F474" s="10" t="s">
        <v>421</v>
      </c>
      <c r="G474" s="10" t="s">
        <v>109</v>
      </c>
      <c r="H474" s="10" t="s">
        <v>1020</v>
      </c>
      <c r="I474" s="10">
        <v>78.5</v>
      </c>
      <c r="J474" s="10">
        <v>157</v>
      </c>
      <c r="K474" s="10">
        <v>3</v>
      </c>
      <c r="L474" s="10">
        <v>3</v>
      </c>
      <c r="N474" s="13" t="s">
        <v>1021</v>
      </c>
    </row>
    <row r="475" spans="1:14" x14ac:dyDescent="0.25">
      <c r="A475" s="10" t="s">
        <v>2249</v>
      </c>
      <c r="B475" s="10" t="s">
        <v>1349</v>
      </c>
      <c r="C475" s="10" t="s">
        <v>726</v>
      </c>
      <c r="D475" s="10" t="s">
        <v>155</v>
      </c>
      <c r="E475" s="10" t="s">
        <v>36</v>
      </c>
      <c r="F475" s="10" t="s">
        <v>421</v>
      </c>
      <c r="G475" s="10" t="s">
        <v>109</v>
      </c>
      <c r="H475" s="10" t="s">
        <v>1020</v>
      </c>
      <c r="I475" s="10">
        <v>109</v>
      </c>
      <c r="J475" s="10">
        <v>218</v>
      </c>
      <c r="K475" s="10">
        <v>1</v>
      </c>
      <c r="L475" s="10">
        <v>1</v>
      </c>
      <c r="N475" s="13" t="s">
        <v>1021</v>
      </c>
    </row>
    <row r="476" spans="1:14" x14ac:dyDescent="0.25">
      <c r="A476" s="10" t="s">
        <v>2249</v>
      </c>
      <c r="B476" s="10" t="s">
        <v>1313</v>
      </c>
      <c r="C476" s="10" t="s">
        <v>726</v>
      </c>
      <c r="D476" s="10" t="s">
        <v>155</v>
      </c>
      <c r="E476" s="10" t="s">
        <v>38</v>
      </c>
      <c r="F476" s="10" t="s">
        <v>421</v>
      </c>
      <c r="G476" s="10" t="s">
        <v>109</v>
      </c>
      <c r="H476" s="10" t="s">
        <v>1020</v>
      </c>
      <c r="I476" s="10">
        <v>109</v>
      </c>
      <c r="J476" s="10">
        <v>218</v>
      </c>
      <c r="K476" s="10">
        <v>1</v>
      </c>
      <c r="L476" s="10">
        <v>1</v>
      </c>
      <c r="N476" s="13" t="s">
        <v>1021</v>
      </c>
    </row>
    <row r="477" spans="1:14" x14ac:dyDescent="0.25">
      <c r="A477" s="10" t="s">
        <v>2249</v>
      </c>
      <c r="B477" s="10" t="s">
        <v>1350</v>
      </c>
      <c r="C477" s="10" t="s">
        <v>726</v>
      </c>
      <c r="D477" s="10" t="s">
        <v>155</v>
      </c>
      <c r="E477" s="10" t="s">
        <v>58</v>
      </c>
      <c r="F477" s="10" t="s">
        <v>421</v>
      </c>
      <c r="G477" s="10" t="s">
        <v>109</v>
      </c>
      <c r="H477" s="10" t="s">
        <v>1020</v>
      </c>
      <c r="I477" s="10">
        <v>109</v>
      </c>
      <c r="J477" s="10">
        <v>218</v>
      </c>
      <c r="K477" s="10">
        <v>1</v>
      </c>
      <c r="L477" s="10">
        <v>1</v>
      </c>
      <c r="N477" s="13" t="s">
        <v>1021</v>
      </c>
    </row>
    <row r="478" spans="1:14" x14ac:dyDescent="0.25">
      <c r="A478" s="10" t="s">
        <v>2249</v>
      </c>
      <c r="B478" s="10" t="s">
        <v>1328</v>
      </c>
      <c r="C478" s="10" t="s">
        <v>726</v>
      </c>
      <c r="D478" s="10" t="s">
        <v>155</v>
      </c>
      <c r="E478" s="10" t="s">
        <v>44</v>
      </c>
      <c r="F478" s="10" t="s">
        <v>421</v>
      </c>
      <c r="G478" s="10" t="s">
        <v>109</v>
      </c>
      <c r="H478" s="10" t="s">
        <v>1020</v>
      </c>
      <c r="I478" s="10">
        <v>109</v>
      </c>
      <c r="J478" s="10">
        <v>218</v>
      </c>
      <c r="K478" s="10">
        <v>1</v>
      </c>
      <c r="L478" s="10">
        <v>1</v>
      </c>
      <c r="N478" s="13" t="s">
        <v>1021</v>
      </c>
    </row>
    <row r="479" spans="1:14" x14ac:dyDescent="0.25">
      <c r="A479" s="10" t="s">
        <v>2249</v>
      </c>
      <c r="B479" s="10" t="s">
        <v>1351</v>
      </c>
      <c r="C479" s="10" t="s">
        <v>726</v>
      </c>
      <c r="D479" s="10" t="s">
        <v>199</v>
      </c>
      <c r="E479" s="10" t="s">
        <v>38</v>
      </c>
      <c r="F479" s="10" t="s">
        <v>421</v>
      </c>
      <c r="G479" s="10" t="s">
        <v>109</v>
      </c>
      <c r="H479" s="10" t="s">
        <v>1020</v>
      </c>
      <c r="I479" s="10">
        <v>109</v>
      </c>
      <c r="J479" s="10">
        <v>218</v>
      </c>
      <c r="K479" s="10">
        <v>1</v>
      </c>
      <c r="L479" s="10">
        <v>1</v>
      </c>
      <c r="N479" s="13" t="s">
        <v>1021</v>
      </c>
    </row>
    <row r="480" spans="1:14" x14ac:dyDescent="0.25">
      <c r="A480" s="10" t="s">
        <v>2249</v>
      </c>
      <c r="B480" s="10" t="s">
        <v>1352</v>
      </c>
      <c r="C480" s="10" t="s">
        <v>726</v>
      </c>
      <c r="D480" s="10" t="s">
        <v>199</v>
      </c>
      <c r="E480" s="10" t="s">
        <v>44</v>
      </c>
      <c r="F480" s="10" t="s">
        <v>421</v>
      </c>
      <c r="G480" s="10" t="s">
        <v>109</v>
      </c>
      <c r="H480" s="10" t="s">
        <v>1020</v>
      </c>
      <c r="I480" s="10">
        <v>109</v>
      </c>
      <c r="J480" s="10">
        <v>218</v>
      </c>
      <c r="K480" s="10">
        <v>1</v>
      </c>
      <c r="L480" s="10">
        <v>1</v>
      </c>
      <c r="N480" s="13" t="s">
        <v>1021</v>
      </c>
    </row>
    <row r="481" spans="1:14" x14ac:dyDescent="0.25">
      <c r="A481" s="10" t="s">
        <v>2249</v>
      </c>
      <c r="B481" s="10" t="s">
        <v>1353</v>
      </c>
      <c r="C481" s="10" t="s">
        <v>726</v>
      </c>
      <c r="D481" s="10" t="s">
        <v>199</v>
      </c>
      <c r="E481" s="10" t="s">
        <v>54</v>
      </c>
      <c r="F481" s="10" t="s">
        <v>421</v>
      </c>
      <c r="G481" s="10" t="s">
        <v>109</v>
      </c>
      <c r="H481" s="10" t="s">
        <v>1020</v>
      </c>
      <c r="I481" s="10">
        <v>109</v>
      </c>
      <c r="J481" s="10">
        <v>218</v>
      </c>
      <c r="K481" s="10">
        <v>1</v>
      </c>
      <c r="L481" s="10">
        <v>1</v>
      </c>
      <c r="N481" s="13" t="s">
        <v>1021</v>
      </c>
    </row>
    <row r="482" spans="1:14" x14ac:dyDescent="0.25">
      <c r="A482" s="10" t="s">
        <v>2249</v>
      </c>
      <c r="B482" s="10" t="s">
        <v>1330</v>
      </c>
      <c r="C482" s="10" t="s">
        <v>580</v>
      </c>
      <c r="D482" s="10" t="s">
        <v>92</v>
      </c>
      <c r="E482" s="10" t="s">
        <v>61</v>
      </c>
      <c r="F482" s="10" t="s">
        <v>421</v>
      </c>
      <c r="G482" s="10" t="s">
        <v>109</v>
      </c>
      <c r="H482" s="10" t="s">
        <v>1020</v>
      </c>
      <c r="I482" s="10">
        <v>78.5</v>
      </c>
      <c r="J482" s="10">
        <v>157</v>
      </c>
      <c r="K482" s="10">
        <v>1</v>
      </c>
      <c r="L482" s="10">
        <v>1</v>
      </c>
      <c r="N482" s="13" t="s">
        <v>1021</v>
      </c>
    </row>
    <row r="483" spans="1:14" x14ac:dyDescent="0.25">
      <c r="A483" s="10" t="s">
        <v>2250</v>
      </c>
      <c r="B483" s="10" t="s">
        <v>1354</v>
      </c>
      <c r="C483" s="10" t="s">
        <v>580</v>
      </c>
      <c r="D483" s="10" t="s">
        <v>374</v>
      </c>
      <c r="E483" s="10" t="s">
        <v>34</v>
      </c>
      <c r="F483" s="10" t="s">
        <v>421</v>
      </c>
      <c r="G483" s="10" t="s">
        <v>109</v>
      </c>
      <c r="H483" s="10" t="s">
        <v>1020</v>
      </c>
      <c r="I483" s="10">
        <v>78.5</v>
      </c>
      <c r="J483" s="10">
        <v>157</v>
      </c>
      <c r="K483" s="10">
        <v>3</v>
      </c>
      <c r="L483" s="10">
        <v>3</v>
      </c>
      <c r="N483" s="13" t="s">
        <v>1021</v>
      </c>
    </row>
    <row r="484" spans="1:14" x14ac:dyDescent="0.25">
      <c r="A484" s="10" t="s">
        <v>2250</v>
      </c>
      <c r="B484" s="10" t="s">
        <v>1355</v>
      </c>
      <c r="C484" s="10" t="s">
        <v>580</v>
      </c>
      <c r="D484" s="10" t="s">
        <v>374</v>
      </c>
      <c r="E484" s="10" t="s">
        <v>57</v>
      </c>
      <c r="F484" s="10" t="s">
        <v>421</v>
      </c>
      <c r="G484" s="10" t="s">
        <v>109</v>
      </c>
      <c r="H484" s="10" t="s">
        <v>1020</v>
      </c>
      <c r="I484" s="10">
        <v>78.5</v>
      </c>
      <c r="J484" s="10">
        <v>157</v>
      </c>
      <c r="K484" s="10">
        <v>2</v>
      </c>
      <c r="L484" s="10">
        <v>2</v>
      </c>
      <c r="N484" s="13" t="s">
        <v>1021</v>
      </c>
    </row>
    <row r="485" spans="1:14" x14ac:dyDescent="0.25">
      <c r="A485" s="10" t="s">
        <v>2251</v>
      </c>
      <c r="B485" s="10" t="s">
        <v>1356</v>
      </c>
      <c r="C485" s="10" t="s">
        <v>580</v>
      </c>
      <c r="D485" s="10" t="s">
        <v>374</v>
      </c>
      <c r="E485" s="10" t="s">
        <v>59</v>
      </c>
      <c r="F485" s="10" t="s">
        <v>421</v>
      </c>
      <c r="G485" s="10" t="s">
        <v>109</v>
      </c>
      <c r="H485" s="10" t="s">
        <v>1020</v>
      </c>
      <c r="I485" s="10">
        <v>78.5</v>
      </c>
      <c r="J485" s="10">
        <v>157</v>
      </c>
      <c r="K485" s="10">
        <v>1</v>
      </c>
      <c r="L485" s="10">
        <v>1</v>
      </c>
      <c r="N485" s="13" t="s">
        <v>1021</v>
      </c>
    </row>
    <row r="486" spans="1:14" x14ac:dyDescent="0.25">
      <c r="A486" s="10" t="s">
        <v>2252</v>
      </c>
      <c r="B486" s="10" t="s">
        <v>1318</v>
      </c>
      <c r="C486" s="10" t="s">
        <v>826</v>
      </c>
      <c r="D486" s="10" t="s">
        <v>155</v>
      </c>
      <c r="E486" s="10" t="s">
        <v>59</v>
      </c>
      <c r="F486" s="10" t="s">
        <v>421</v>
      </c>
      <c r="G486" s="10" t="s">
        <v>109</v>
      </c>
      <c r="H486" s="10" t="s">
        <v>1020</v>
      </c>
      <c r="I486" s="10">
        <v>109</v>
      </c>
      <c r="J486" s="10">
        <v>218</v>
      </c>
      <c r="K486" s="10">
        <v>9</v>
      </c>
      <c r="M486" s="10">
        <v>9</v>
      </c>
    </row>
    <row r="487" spans="1:14" x14ac:dyDescent="0.25">
      <c r="A487" s="10" t="s">
        <v>2252</v>
      </c>
      <c r="B487" s="10" t="s">
        <v>1355</v>
      </c>
      <c r="C487" s="10" t="s">
        <v>580</v>
      </c>
      <c r="D487" s="10" t="s">
        <v>374</v>
      </c>
      <c r="E487" s="10" t="s">
        <v>57</v>
      </c>
      <c r="F487" s="10" t="s">
        <v>421</v>
      </c>
      <c r="G487" s="10" t="s">
        <v>109</v>
      </c>
      <c r="H487" s="10" t="s">
        <v>1020</v>
      </c>
      <c r="I487" s="10">
        <v>78.5</v>
      </c>
      <c r="J487" s="10">
        <v>157</v>
      </c>
      <c r="K487" s="10">
        <v>1</v>
      </c>
      <c r="M487" s="10">
        <v>1</v>
      </c>
    </row>
    <row r="488" spans="1:14" x14ac:dyDescent="0.25">
      <c r="A488" s="10" t="s">
        <v>2253</v>
      </c>
      <c r="B488" s="10" t="s">
        <v>1318</v>
      </c>
      <c r="C488" s="10" t="s">
        <v>826</v>
      </c>
      <c r="D488" s="10" t="s">
        <v>155</v>
      </c>
      <c r="E488" s="10" t="s">
        <v>59</v>
      </c>
      <c r="F488" s="10" t="s">
        <v>421</v>
      </c>
      <c r="G488" s="10" t="s">
        <v>109</v>
      </c>
      <c r="H488" s="10" t="s">
        <v>1020</v>
      </c>
      <c r="I488" s="10">
        <v>109</v>
      </c>
      <c r="J488" s="10">
        <v>218</v>
      </c>
      <c r="K488" s="10">
        <v>10</v>
      </c>
      <c r="M488" s="10">
        <v>10</v>
      </c>
    </row>
    <row r="489" spans="1:14" x14ac:dyDescent="0.25">
      <c r="A489" s="10" t="s">
        <v>2254</v>
      </c>
      <c r="B489" s="10" t="s">
        <v>1357</v>
      </c>
      <c r="C489" s="10" t="s">
        <v>580</v>
      </c>
      <c r="D489" s="10" t="s">
        <v>374</v>
      </c>
      <c r="E489" s="10" t="s">
        <v>38</v>
      </c>
      <c r="F489" s="10" t="s">
        <v>421</v>
      </c>
      <c r="G489" s="10" t="s">
        <v>109</v>
      </c>
      <c r="H489" s="10" t="s">
        <v>1020</v>
      </c>
      <c r="I489" s="10">
        <v>78.5</v>
      </c>
      <c r="J489" s="10">
        <v>157</v>
      </c>
      <c r="K489" s="10">
        <v>7</v>
      </c>
      <c r="M489" s="10">
        <v>7</v>
      </c>
    </row>
    <row r="490" spans="1:14" x14ac:dyDescent="0.25">
      <c r="A490" s="10" t="s">
        <v>2254</v>
      </c>
      <c r="B490" s="10" t="s">
        <v>1356</v>
      </c>
      <c r="C490" s="10" t="s">
        <v>580</v>
      </c>
      <c r="D490" s="10" t="s">
        <v>374</v>
      </c>
      <c r="E490" s="10" t="s">
        <v>59</v>
      </c>
      <c r="F490" s="10" t="s">
        <v>421</v>
      </c>
      <c r="G490" s="10" t="s">
        <v>109</v>
      </c>
      <c r="H490" s="10" t="s">
        <v>1020</v>
      </c>
      <c r="I490" s="10">
        <v>78.5</v>
      </c>
      <c r="J490" s="10">
        <v>157</v>
      </c>
      <c r="K490" s="10">
        <v>1</v>
      </c>
      <c r="M490" s="10">
        <v>1</v>
      </c>
    </row>
    <row r="491" spans="1:14" x14ac:dyDescent="0.25">
      <c r="A491" s="10" t="s">
        <v>2254</v>
      </c>
      <c r="B491" s="10" t="s">
        <v>1358</v>
      </c>
      <c r="C491" s="10" t="s">
        <v>751</v>
      </c>
      <c r="D491" s="10" t="s">
        <v>46</v>
      </c>
      <c r="E491" s="10" t="s">
        <v>37</v>
      </c>
      <c r="F491" s="10" t="s">
        <v>421</v>
      </c>
      <c r="G491" s="10" t="s">
        <v>109</v>
      </c>
      <c r="H491" s="10" t="s">
        <v>1020</v>
      </c>
      <c r="I491" s="10">
        <v>50</v>
      </c>
      <c r="J491" s="10">
        <v>100</v>
      </c>
      <c r="K491" s="10">
        <v>2</v>
      </c>
      <c r="M491" s="10">
        <v>2</v>
      </c>
    </row>
    <row r="492" spans="1:14" x14ac:dyDescent="0.25">
      <c r="A492" s="10" t="s">
        <v>2255</v>
      </c>
      <c r="B492" s="10" t="s">
        <v>1292</v>
      </c>
      <c r="C492" s="10" t="s">
        <v>826</v>
      </c>
      <c r="D492" s="10" t="s">
        <v>155</v>
      </c>
      <c r="E492" s="10" t="s">
        <v>60</v>
      </c>
      <c r="F492" s="10" t="s">
        <v>421</v>
      </c>
      <c r="G492" s="10" t="s">
        <v>109</v>
      </c>
      <c r="H492" s="10" t="s">
        <v>1020</v>
      </c>
      <c r="I492" s="10">
        <v>109</v>
      </c>
      <c r="J492" s="10">
        <v>218</v>
      </c>
      <c r="K492" s="10">
        <v>10</v>
      </c>
      <c r="M492" s="10">
        <v>10</v>
      </c>
    </row>
    <row r="493" spans="1:14" x14ac:dyDescent="0.25">
      <c r="A493" s="10" t="s">
        <v>2256</v>
      </c>
      <c r="B493" s="10" t="s">
        <v>1290</v>
      </c>
      <c r="C493" s="10" t="s">
        <v>604</v>
      </c>
      <c r="D493" s="10" t="s">
        <v>125</v>
      </c>
      <c r="E493" s="10" t="s">
        <v>45</v>
      </c>
      <c r="F493" s="10" t="s">
        <v>421</v>
      </c>
      <c r="G493" s="10" t="s">
        <v>109</v>
      </c>
      <c r="H493" s="10" t="s">
        <v>1020</v>
      </c>
      <c r="I493" s="10">
        <v>56.5</v>
      </c>
      <c r="J493" s="10">
        <v>113</v>
      </c>
      <c r="K493" s="10">
        <v>2</v>
      </c>
      <c r="M493" s="10">
        <v>2</v>
      </c>
    </row>
    <row r="494" spans="1:14" x14ac:dyDescent="0.25">
      <c r="A494" s="10" t="s">
        <v>2256</v>
      </c>
      <c r="B494" s="10" t="s">
        <v>1292</v>
      </c>
      <c r="C494" s="10" t="s">
        <v>826</v>
      </c>
      <c r="D494" s="10" t="s">
        <v>155</v>
      </c>
      <c r="E494" s="10" t="s">
        <v>60</v>
      </c>
      <c r="F494" s="10" t="s">
        <v>421</v>
      </c>
      <c r="G494" s="10" t="s">
        <v>109</v>
      </c>
      <c r="H494" s="10" t="s">
        <v>1020</v>
      </c>
      <c r="I494" s="10">
        <v>109</v>
      </c>
      <c r="J494" s="10">
        <v>218</v>
      </c>
      <c r="K494" s="10">
        <v>5</v>
      </c>
      <c r="M494" s="10">
        <v>5</v>
      </c>
    </row>
    <row r="495" spans="1:14" x14ac:dyDescent="0.25">
      <c r="A495" s="10" t="s">
        <v>2256</v>
      </c>
      <c r="B495" s="10" t="s">
        <v>1359</v>
      </c>
      <c r="C495" s="10" t="s">
        <v>580</v>
      </c>
      <c r="D495" s="10" t="s">
        <v>92</v>
      </c>
      <c r="E495" s="10" t="s">
        <v>58</v>
      </c>
      <c r="F495" s="10" t="s">
        <v>421</v>
      </c>
      <c r="G495" s="10" t="s">
        <v>109</v>
      </c>
      <c r="H495" s="10" t="s">
        <v>1020</v>
      </c>
      <c r="I495" s="10">
        <v>78.5</v>
      </c>
      <c r="J495" s="10">
        <v>157</v>
      </c>
      <c r="K495" s="10">
        <v>1</v>
      </c>
      <c r="M495" s="10">
        <v>1</v>
      </c>
    </row>
    <row r="496" spans="1:14" x14ac:dyDescent="0.25">
      <c r="A496" s="10" t="s">
        <v>2256</v>
      </c>
      <c r="B496" s="10" t="s">
        <v>1360</v>
      </c>
      <c r="C496" s="10" t="s">
        <v>580</v>
      </c>
      <c r="D496" s="10" t="s">
        <v>374</v>
      </c>
      <c r="E496" s="10" t="s">
        <v>56</v>
      </c>
      <c r="F496" s="10" t="s">
        <v>421</v>
      </c>
      <c r="G496" s="10" t="s">
        <v>109</v>
      </c>
      <c r="H496" s="10" t="s">
        <v>1020</v>
      </c>
      <c r="I496" s="10">
        <v>78.5</v>
      </c>
      <c r="J496" s="10">
        <v>157</v>
      </c>
      <c r="K496" s="10">
        <v>2</v>
      </c>
      <c r="M496" s="10">
        <v>2</v>
      </c>
    </row>
    <row r="497" spans="1:14" x14ac:dyDescent="0.25">
      <c r="A497" s="10" t="s">
        <v>2257</v>
      </c>
      <c r="B497" s="10" t="s">
        <v>1292</v>
      </c>
      <c r="C497" s="10" t="s">
        <v>826</v>
      </c>
      <c r="D497" s="10" t="s">
        <v>155</v>
      </c>
      <c r="E497" s="10" t="s">
        <v>60</v>
      </c>
      <c r="F497" s="10" t="s">
        <v>421</v>
      </c>
      <c r="G497" s="10" t="s">
        <v>109</v>
      </c>
      <c r="H497" s="10" t="s">
        <v>1020</v>
      </c>
      <c r="I497" s="10">
        <v>109</v>
      </c>
      <c r="J497" s="10">
        <v>218</v>
      </c>
      <c r="K497" s="10">
        <v>9</v>
      </c>
      <c r="M497" s="10">
        <v>9</v>
      </c>
    </row>
    <row r="498" spans="1:14" x14ac:dyDescent="0.25">
      <c r="A498" s="10" t="s">
        <v>2257</v>
      </c>
      <c r="B498" s="10" t="s">
        <v>1360</v>
      </c>
      <c r="C498" s="10" t="s">
        <v>580</v>
      </c>
      <c r="D498" s="10" t="s">
        <v>374</v>
      </c>
      <c r="E498" s="10" t="s">
        <v>56</v>
      </c>
      <c r="F498" s="10" t="s">
        <v>421</v>
      </c>
      <c r="G498" s="10" t="s">
        <v>109</v>
      </c>
      <c r="H498" s="10" t="s">
        <v>1020</v>
      </c>
      <c r="I498" s="10">
        <v>78.5</v>
      </c>
      <c r="J498" s="10">
        <v>157</v>
      </c>
      <c r="K498" s="10">
        <v>1</v>
      </c>
      <c r="M498" s="10">
        <v>1</v>
      </c>
    </row>
    <row r="499" spans="1:14" x14ac:dyDescent="0.25">
      <c r="A499" s="10" t="s">
        <v>2258</v>
      </c>
      <c r="B499" s="10" t="s">
        <v>1361</v>
      </c>
      <c r="C499" s="10" t="s">
        <v>604</v>
      </c>
      <c r="D499" s="10" t="s">
        <v>125</v>
      </c>
      <c r="E499" s="10" t="s">
        <v>36</v>
      </c>
      <c r="F499" s="10" t="s">
        <v>421</v>
      </c>
      <c r="G499" s="10" t="s">
        <v>109</v>
      </c>
      <c r="H499" s="10" t="s">
        <v>1020</v>
      </c>
      <c r="I499" s="10">
        <v>56.5</v>
      </c>
      <c r="J499" s="10">
        <v>113</v>
      </c>
      <c r="K499" s="10">
        <v>6</v>
      </c>
      <c r="M499" s="10">
        <v>6</v>
      </c>
    </row>
    <row r="500" spans="1:14" x14ac:dyDescent="0.25">
      <c r="A500" s="10" t="s">
        <v>2258</v>
      </c>
      <c r="B500" s="10" t="s">
        <v>1362</v>
      </c>
      <c r="C500" s="10" t="s">
        <v>604</v>
      </c>
      <c r="D500" s="10" t="s">
        <v>125</v>
      </c>
      <c r="E500" s="10" t="s">
        <v>37</v>
      </c>
      <c r="F500" s="10" t="s">
        <v>421</v>
      </c>
      <c r="G500" s="10" t="s">
        <v>109</v>
      </c>
      <c r="H500" s="10" t="s">
        <v>1020</v>
      </c>
      <c r="I500" s="10">
        <v>56.5</v>
      </c>
      <c r="J500" s="10">
        <v>113</v>
      </c>
      <c r="K500" s="10">
        <v>3</v>
      </c>
      <c r="M500" s="10">
        <v>3</v>
      </c>
    </row>
    <row r="501" spans="1:14" x14ac:dyDescent="0.25">
      <c r="A501" s="10" t="s">
        <v>2259</v>
      </c>
      <c r="B501" s="10" t="s">
        <v>1323</v>
      </c>
      <c r="C501" s="10" t="s">
        <v>580</v>
      </c>
      <c r="D501" s="10" t="s">
        <v>100</v>
      </c>
      <c r="E501" s="10" t="s">
        <v>43</v>
      </c>
      <c r="F501" s="10" t="s">
        <v>421</v>
      </c>
      <c r="G501" s="10" t="s">
        <v>109</v>
      </c>
      <c r="H501" s="10" t="s">
        <v>1020</v>
      </c>
      <c r="I501" s="10">
        <v>78.5</v>
      </c>
      <c r="J501" s="10">
        <v>157</v>
      </c>
      <c r="K501" s="10">
        <v>4</v>
      </c>
      <c r="L501" s="10">
        <v>4</v>
      </c>
      <c r="N501" s="13" t="s">
        <v>1021</v>
      </c>
    </row>
    <row r="502" spans="1:14" x14ac:dyDescent="0.25">
      <c r="A502" s="10" t="s">
        <v>2259</v>
      </c>
      <c r="B502" s="10" t="s">
        <v>1363</v>
      </c>
      <c r="C502" s="10" t="s">
        <v>609</v>
      </c>
      <c r="D502" s="10" t="s">
        <v>199</v>
      </c>
      <c r="E502" s="10" t="s">
        <v>46</v>
      </c>
      <c r="F502" s="10" t="s">
        <v>421</v>
      </c>
      <c r="G502" s="10" t="s">
        <v>109</v>
      </c>
      <c r="H502" s="10" t="s">
        <v>1020</v>
      </c>
      <c r="I502" s="10">
        <v>82.5</v>
      </c>
      <c r="J502" s="10">
        <v>165</v>
      </c>
      <c r="K502" s="10">
        <v>2</v>
      </c>
      <c r="L502" s="10">
        <v>2</v>
      </c>
      <c r="N502" s="13" t="s">
        <v>1021</v>
      </c>
    </row>
    <row r="503" spans="1:14" x14ac:dyDescent="0.25">
      <c r="A503" s="10" t="s">
        <v>2260</v>
      </c>
      <c r="B503" s="10" t="s">
        <v>1364</v>
      </c>
      <c r="C503" s="10" t="s">
        <v>580</v>
      </c>
      <c r="D503" s="10" t="s">
        <v>100</v>
      </c>
      <c r="E503" s="10" t="s">
        <v>45</v>
      </c>
      <c r="F503" s="10" t="s">
        <v>421</v>
      </c>
      <c r="G503" s="10" t="s">
        <v>109</v>
      </c>
      <c r="H503" s="10" t="s">
        <v>1020</v>
      </c>
      <c r="I503" s="10">
        <v>78.5</v>
      </c>
      <c r="J503" s="10">
        <v>157</v>
      </c>
      <c r="K503" s="10">
        <v>1</v>
      </c>
      <c r="L503" s="10">
        <v>1</v>
      </c>
      <c r="N503" s="13" t="s">
        <v>1021</v>
      </c>
    </row>
    <row r="504" spans="1:14" x14ac:dyDescent="0.25">
      <c r="A504" s="10" t="s">
        <v>2260</v>
      </c>
      <c r="B504" s="10" t="s">
        <v>1365</v>
      </c>
      <c r="C504" s="10" t="s">
        <v>862</v>
      </c>
      <c r="D504" s="10" t="s">
        <v>337</v>
      </c>
      <c r="E504" s="10" t="s">
        <v>42</v>
      </c>
      <c r="F504" s="10" t="s">
        <v>421</v>
      </c>
      <c r="G504" s="10" t="s">
        <v>109</v>
      </c>
      <c r="H504" s="10" t="s">
        <v>1020</v>
      </c>
      <c r="I504" s="10">
        <v>109</v>
      </c>
      <c r="J504" s="10">
        <v>218</v>
      </c>
      <c r="K504" s="10">
        <v>1</v>
      </c>
      <c r="L504" s="10">
        <v>1</v>
      </c>
      <c r="N504" s="13" t="s">
        <v>1021</v>
      </c>
    </row>
    <row r="505" spans="1:14" x14ac:dyDescent="0.25">
      <c r="A505" s="10" t="s">
        <v>2260</v>
      </c>
      <c r="B505" s="10" t="s">
        <v>1366</v>
      </c>
      <c r="C505" s="10" t="s">
        <v>862</v>
      </c>
      <c r="D505" s="10" t="s">
        <v>337</v>
      </c>
      <c r="E505" s="10" t="s">
        <v>60</v>
      </c>
      <c r="F505" s="10" t="s">
        <v>421</v>
      </c>
      <c r="G505" s="10" t="s">
        <v>109</v>
      </c>
      <c r="H505" s="10" t="s">
        <v>1020</v>
      </c>
      <c r="I505" s="10">
        <v>109</v>
      </c>
      <c r="J505" s="10">
        <v>218</v>
      </c>
      <c r="K505" s="10">
        <v>2</v>
      </c>
      <c r="L505" s="10">
        <v>2</v>
      </c>
      <c r="N505" s="13" t="s">
        <v>1021</v>
      </c>
    </row>
    <row r="506" spans="1:14" x14ac:dyDescent="0.25">
      <c r="A506" s="10" t="s">
        <v>2260</v>
      </c>
      <c r="B506" s="10" t="s">
        <v>1348</v>
      </c>
      <c r="C506" s="10" t="s">
        <v>683</v>
      </c>
      <c r="D506" s="10" t="s">
        <v>155</v>
      </c>
      <c r="E506" s="10" t="s">
        <v>61</v>
      </c>
      <c r="F506" s="10" t="s">
        <v>421</v>
      </c>
      <c r="G506" s="10" t="s">
        <v>109</v>
      </c>
      <c r="H506" s="10" t="s">
        <v>1020</v>
      </c>
      <c r="I506" s="10">
        <v>82.5</v>
      </c>
      <c r="J506" s="10">
        <v>165</v>
      </c>
      <c r="K506" s="10">
        <v>1</v>
      </c>
      <c r="L506" s="10">
        <v>1</v>
      </c>
      <c r="N506" s="13" t="s">
        <v>1021</v>
      </c>
    </row>
    <row r="507" spans="1:14" x14ac:dyDescent="0.25">
      <c r="A507" s="10" t="s">
        <v>2260</v>
      </c>
      <c r="B507" s="10" t="s">
        <v>1292</v>
      </c>
      <c r="C507" s="10" t="s">
        <v>826</v>
      </c>
      <c r="D507" s="10" t="s">
        <v>155</v>
      </c>
      <c r="E507" s="10" t="s">
        <v>60</v>
      </c>
      <c r="F507" s="10" t="s">
        <v>421</v>
      </c>
      <c r="G507" s="10" t="s">
        <v>109</v>
      </c>
      <c r="H507" s="10" t="s">
        <v>1020</v>
      </c>
      <c r="I507" s="10">
        <v>109</v>
      </c>
      <c r="J507" s="10">
        <v>218</v>
      </c>
      <c r="K507" s="10">
        <v>1</v>
      </c>
      <c r="L507" s="10">
        <v>1</v>
      </c>
      <c r="N507" s="13" t="s">
        <v>1021</v>
      </c>
    </row>
    <row r="508" spans="1:14" x14ac:dyDescent="0.25">
      <c r="A508" s="10" t="s">
        <v>2260</v>
      </c>
      <c r="B508" s="10" t="s">
        <v>1367</v>
      </c>
      <c r="C508" s="10" t="s">
        <v>826</v>
      </c>
      <c r="D508" s="10" t="s">
        <v>155</v>
      </c>
      <c r="E508" s="10" t="s">
        <v>46</v>
      </c>
      <c r="F508" s="10" t="s">
        <v>421</v>
      </c>
      <c r="G508" s="10" t="s">
        <v>109</v>
      </c>
      <c r="H508" s="10" t="s">
        <v>1020</v>
      </c>
      <c r="I508" s="10">
        <v>109</v>
      </c>
      <c r="J508" s="10">
        <v>218</v>
      </c>
      <c r="K508" s="10">
        <v>1</v>
      </c>
      <c r="L508" s="10">
        <v>1</v>
      </c>
      <c r="N508" s="13" t="s">
        <v>1021</v>
      </c>
    </row>
    <row r="509" spans="1:14" x14ac:dyDescent="0.25">
      <c r="A509" s="10" t="s">
        <v>2261</v>
      </c>
      <c r="B509" s="10" t="s">
        <v>1368</v>
      </c>
      <c r="C509" s="10" t="s">
        <v>726</v>
      </c>
      <c r="D509" s="10" t="s">
        <v>199</v>
      </c>
      <c r="E509" s="10" t="s">
        <v>56</v>
      </c>
      <c r="F509" s="10" t="s">
        <v>421</v>
      </c>
      <c r="G509" s="10" t="s">
        <v>109</v>
      </c>
      <c r="H509" s="10" t="s">
        <v>1020</v>
      </c>
      <c r="I509" s="10">
        <v>109</v>
      </c>
      <c r="J509" s="10">
        <v>218</v>
      </c>
      <c r="K509" s="10">
        <v>2</v>
      </c>
      <c r="L509" s="10">
        <v>2</v>
      </c>
      <c r="N509" s="13" t="s">
        <v>1021</v>
      </c>
    </row>
    <row r="510" spans="1:14" x14ac:dyDescent="0.25">
      <c r="A510" s="10" t="s">
        <v>2261</v>
      </c>
      <c r="B510" s="10" t="s">
        <v>1351</v>
      </c>
      <c r="C510" s="10" t="s">
        <v>726</v>
      </c>
      <c r="D510" s="10" t="s">
        <v>199</v>
      </c>
      <c r="E510" s="10" t="s">
        <v>38</v>
      </c>
      <c r="F510" s="10" t="s">
        <v>421</v>
      </c>
      <c r="G510" s="10" t="s">
        <v>109</v>
      </c>
      <c r="H510" s="10" t="s">
        <v>1020</v>
      </c>
      <c r="I510" s="10">
        <v>109</v>
      </c>
      <c r="J510" s="10">
        <v>218</v>
      </c>
      <c r="K510" s="10">
        <v>1</v>
      </c>
      <c r="L510" s="10">
        <v>1</v>
      </c>
      <c r="N510" s="13" t="s">
        <v>1021</v>
      </c>
    </row>
    <row r="511" spans="1:14" x14ac:dyDescent="0.25">
      <c r="A511" s="10" t="s">
        <v>2261</v>
      </c>
      <c r="B511" s="10" t="s">
        <v>1359</v>
      </c>
      <c r="C511" s="10" t="s">
        <v>580</v>
      </c>
      <c r="D511" s="10" t="s">
        <v>92</v>
      </c>
      <c r="E511" s="10" t="s">
        <v>58</v>
      </c>
      <c r="F511" s="10" t="s">
        <v>421</v>
      </c>
      <c r="G511" s="10" t="s">
        <v>109</v>
      </c>
      <c r="H511" s="10" t="s">
        <v>1020</v>
      </c>
      <c r="I511" s="10">
        <v>78.5</v>
      </c>
      <c r="J511" s="10">
        <v>157</v>
      </c>
      <c r="K511" s="10">
        <v>1</v>
      </c>
      <c r="L511" s="10">
        <v>1</v>
      </c>
      <c r="N511" s="13" t="s">
        <v>1021</v>
      </c>
    </row>
    <row r="512" spans="1:14" x14ac:dyDescent="0.25">
      <c r="A512" s="10" t="s">
        <v>2262</v>
      </c>
      <c r="B512" s="10" t="s">
        <v>1351</v>
      </c>
      <c r="C512" s="10" t="s">
        <v>726</v>
      </c>
      <c r="D512" s="10" t="s">
        <v>199</v>
      </c>
      <c r="E512" s="10" t="s">
        <v>38</v>
      </c>
      <c r="F512" s="10" t="s">
        <v>421</v>
      </c>
      <c r="G512" s="10" t="s">
        <v>109</v>
      </c>
      <c r="H512" s="10" t="s">
        <v>1020</v>
      </c>
      <c r="I512" s="10">
        <v>109</v>
      </c>
      <c r="J512" s="10">
        <v>218</v>
      </c>
      <c r="K512" s="10">
        <v>7</v>
      </c>
      <c r="M512" s="10">
        <v>7</v>
      </c>
    </row>
    <row r="513" spans="1:14" x14ac:dyDescent="0.25">
      <c r="A513" s="10" t="s">
        <v>2262</v>
      </c>
      <c r="B513" s="10" t="s">
        <v>1339</v>
      </c>
      <c r="C513" s="10" t="s">
        <v>609</v>
      </c>
      <c r="D513" s="10" t="s">
        <v>199</v>
      </c>
      <c r="E513" s="10" t="s">
        <v>61</v>
      </c>
      <c r="F513" s="10" t="s">
        <v>421</v>
      </c>
      <c r="G513" s="10" t="s">
        <v>109</v>
      </c>
      <c r="H513" s="10" t="s">
        <v>1020</v>
      </c>
      <c r="I513" s="10">
        <v>82.5</v>
      </c>
      <c r="J513" s="10">
        <v>165</v>
      </c>
      <c r="K513" s="10">
        <v>3</v>
      </c>
      <c r="M513" s="10">
        <v>3</v>
      </c>
    </row>
    <row r="514" spans="1:14" x14ac:dyDescent="0.25">
      <c r="A514" s="10" t="s">
        <v>2263</v>
      </c>
      <c r="B514" s="10" t="s">
        <v>1292</v>
      </c>
      <c r="C514" s="10" t="s">
        <v>826</v>
      </c>
      <c r="D514" s="10" t="s">
        <v>155</v>
      </c>
      <c r="E514" s="10" t="s">
        <v>60</v>
      </c>
      <c r="F514" s="10" t="s">
        <v>421</v>
      </c>
      <c r="G514" s="10" t="s">
        <v>109</v>
      </c>
      <c r="H514" s="10" t="s">
        <v>1020</v>
      </c>
      <c r="I514" s="10">
        <v>109</v>
      </c>
      <c r="J514" s="10">
        <v>218</v>
      </c>
      <c r="K514" s="10">
        <v>10</v>
      </c>
      <c r="M514" s="10">
        <v>10</v>
      </c>
    </row>
    <row r="515" spans="1:14" x14ac:dyDescent="0.25">
      <c r="A515" s="10" t="s">
        <v>2264</v>
      </c>
      <c r="B515" s="10" t="s">
        <v>1293</v>
      </c>
      <c r="C515" s="10" t="s">
        <v>726</v>
      </c>
      <c r="D515" s="10" t="s">
        <v>155</v>
      </c>
      <c r="E515" s="10" t="s">
        <v>56</v>
      </c>
      <c r="F515" s="10" t="s">
        <v>421</v>
      </c>
      <c r="G515" s="10" t="s">
        <v>109</v>
      </c>
      <c r="H515" s="10" t="s">
        <v>1020</v>
      </c>
      <c r="I515" s="10">
        <v>109</v>
      </c>
      <c r="J515" s="10">
        <v>218</v>
      </c>
      <c r="K515" s="10">
        <v>3</v>
      </c>
      <c r="L515" s="10">
        <v>3</v>
      </c>
      <c r="N515" s="13" t="s">
        <v>1021</v>
      </c>
    </row>
    <row r="516" spans="1:14" x14ac:dyDescent="0.25">
      <c r="A516" s="10" t="s">
        <v>2264</v>
      </c>
      <c r="B516" s="10" t="s">
        <v>1335</v>
      </c>
      <c r="C516" s="10" t="s">
        <v>598</v>
      </c>
      <c r="D516" s="10" t="s">
        <v>155</v>
      </c>
      <c r="E516" s="10" t="s">
        <v>36</v>
      </c>
      <c r="F516" s="10" t="s">
        <v>421</v>
      </c>
      <c r="G516" s="10" t="s">
        <v>109</v>
      </c>
      <c r="H516" s="10" t="s">
        <v>1020</v>
      </c>
      <c r="I516" s="10">
        <v>78.5</v>
      </c>
      <c r="J516" s="10">
        <v>157</v>
      </c>
      <c r="K516" s="10">
        <v>1</v>
      </c>
      <c r="L516" s="10">
        <v>1</v>
      </c>
      <c r="N516" s="13" t="s">
        <v>1021</v>
      </c>
    </row>
    <row r="517" spans="1:14" x14ac:dyDescent="0.25">
      <c r="A517" s="10" t="s">
        <v>2265</v>
      </c>
      <c r="B517" s="10" t="s">
        <v>1313</v>
      </c>
      <c r="C517" s="10" t="s">
        <v>726</v>
      </c>
      <c r="D517" s="10" t="s">
        <v>155</v>
      </c>
      <c r="E517" s="10" t="s">
        <v>38</v>
      </c>
      <c r="F517" s="10" t="s">
        <v>421</v>
      </c>
      <c r="G517" s="10" t="s">
        <v>109</v>
      </c>
      <c r="H517" s="10" t="s">
        <v>1020</v>
      </c>
      <c r="I517" s="10">
        <v>109</v>
      </c>
      <c r="J517" s="10">
        <v>218</v>
      </c>
      <c r="K517" s="10">
        <v>7</v>
      </c>
      <c r="M517" s="10">
        <v>7</v>
      </c>
    </row>
    <row r="518" spans="1:14" x14ac:dyDescent="0.25">
      <c r="A518" s="10" t="s">
        <v>2265</v>
      </c>
      <c r="B518" s="10" t="s">
        <v>1311</v>
      </c>
      <c r="C518" s="10" t="s">
        <v>580</v>
      </c>
      <c r="D518" s="10" t="s">
        <v>92</v>
      </c>
      <c r="E518" s="10" t="s">
        <v>56</v>
      </c>
      <c r="F518" s="10" t="s">
        <v>421</v>
      </c>
      <c r="G518" s="10" t="s">
        <v>109</v>
      </c>
      <c r="H518" s="10" t="s">
        <v>1020</v>
      </c>
      <c r="I518" s="10">
        <v>78.5</v>
      </c>
      <c r="J518" s="10">
        <v>157</v>
      </c>
      <c r="K518" s="10">
        <v>2</v>
      </c>
      <c r="M518" s="10">
        <v>2</v>
      </c>
    </row>
    <row r="519" spans="1:14" x14ac:dyDescent="0.25">
      <c r="A519" s="10" t="s">
        <v>2265</v>
      </c>
      <c r="B519" s="10" t="s">
        <v>1312</v>
      </c>
      <c r="C519" s="10" t="s">
        <v>580</v>
      </c>
      <c r="D519" s="10" t="s">
        <v>92</v>
      </c>
      <c r="E519" s="10" t="s">
        <v>57</v>
      </c>
      <c r="F519" s="10" t="s">
        <v>421</v>
      </c>
      <c r="G519" s="10" t="s">
        <v>109</v>
      </c>
      <c r="H519" s="10" t="s">
        <v>1020</v>
      </c>
      <c r="I519" s="10">
        <v>78.5</v>
      </c>
      <c r="J519" s="10">
        <v>157</v>
      </c>
      <c r="K519" s="10">
        <v>1</v>
      </c>
      <c r="M519" s="10">
        <v>1</v>
      </c>
    </row>
    <row r="520" spans="1:14" x14ac:dyDescent="0.25">
      <c r="A520" s="10" t="s">
        <v>2266</v>
      </c>
      <c r="B520" s="10" t="s">
        <v>1318</v>
      </c>
      <c r="C520" s="10" t="s">
        <v>826</v>
      </c>
      <c r="D520" s="10" t="s">
        <v>155</v>
      </c>
      <c r="E520" s="10" t="s">
        <v>59</v>
      </c>
      <c r="F520" s="10" t="s">
        <v>421</v>
      </c>
      <c r="G520" s="10" t="s">
        <v>109</v>
      </c>
      <c r="H520" s="10" t="s">
        <v>1020</v>
      </c>
      <c r="I520" s="10">
        <v>109</v>
      </c>
      <c r="J520" s="10">
        <v>218</v>
      </c>
      <c r="K520" s="10">
        <v>10</v>
      </c>
      <c r="M520" s="10">
        <v>10</v>
      </c>
    </row>
    <row r="521" spans="1:14" x14ac:dyDescent="0.25">
      <c r="A521" s="10" t="s">
        <v>2267</v>
      </c>
      <c r="B521" s="10" t="s">
        <v>1368</v>
      </c>
      <c r="C521" s="10" t="s">
        <v>726</v>
      </c>
      <c r="D521" s="10" t="s">
        <v>199</v>
      </c>
      <c r="E521" s="10" t="s">
        <v>56</v>
      </c>
      <c r="F521" s="10" t="s">
        <v>421</v>
      </c>
      <c r="G521" s="10" t="s">
        <v>109</v>
      </c>
      <c r="H521" s="10" t="s">
        <v>1020</v>
      </c>
      <c r="I521" s="10">
        <v>109</v>
      </c>
      <c r="J521" s="10">
        <v>218</v>
      </c>
      <c r="K521" s="10">
        <v>1</v>
      </c>
      <c r="L521" s="10">
        <v>1</v>
      </c>
      <c r="N521" s="13" t="s">
        <v>1021</v>
      </c>
    </row>
    <row r="522" spans="1:14" x14ac:dyDescent="0.25">
      <c r="A522" s="10" t="s">
        <v>2267</v>
      </c>
      <c r="B522" s="10" t="s">
        <v>1369</v>
      </c>
      <c r="C522" s="10" t="s">
        <v>609</v>
      </c>
      <c r="D522" s="10" t="s">
        <v>199</v>
      </c>
      <c r="E522" s="10" t="s">
        <v>60</v>
      </c>
      <c r="F522" s="10" t="s">
        <v>421</v>
      </c>
      <c r="G522" s="10" t="s">
        <v>109</v>
      </c>
      <c r="H522" s="10" t="s">
        <v>1020</v>
      </c>
      <c r="I522" s="10">
        <v>82.5</v>
      </c>
      <c r="J522" s="10">
        <v>165</v>
      </c>
      <c r="K522" s="10">
        <v>1</v>
      </c>
      <c r="L522" s="10">
        <v>1</v>
      </c>
      <c r="N522" s="13" t="s">
        <v>1021</v>
      </c>
    </row>
    <row r="523" spans="1:14" x14ac:dyDescent="0.25">
      <c r="A523" s="10" t="s">
        <v>2267</v>
      </c>
      <c r="B523" s="10" t="s">
        <v>1316</v>
      </c>
      <c r="C523" s="10" t="s">
        <v>609</v>
      </c>
      <c r="D523" s="10" t="s">
        <v>199</v>
      </c>
      <c r="E523" s="10" t="s">
        <v>54</v>
      </c>
      <c r="F523" s="10" t="s">
        <v>421</v>
      </c>
      <c r="G523" s="10" t="s">
        <v>109</v>
      </c>
      <c r="H523" s="10" t="s">
        <v>1020</v>
      </c>
      <c r="I523" s="10">
        <v>82.5</v>
      </c>
      <c r="J523" s="10">
        <v>165</v>
      </c>
      <c r="K523" s="10">
        <v>1</v>
      </c>
      <c r="L523" s="10">
        <v>1</v>
      </c>
      <c r="N523" s="13" t="s">
        <v>1021</v>
      </c>
    </row>
    <row r="524" spans="1:14" x14ac:dyDescent="0.25">
      <c r="A524" s="10" t="s">
        <v>2268</v>
      </c>
      <c r="B524" s="10" t="s">
        <v>1352</v>
      </c>
      <c r="C524" s="10" t="s">
        <v>726</v>
      </c>
      <c r="D524" s="10" t="s">
        <v>199</v>
      </c>
      <c r="E524" s="10" t="s">
        <v>44</v>
      </c>
      <c r="F524" s="10" t="s">
        <v>421</v>
      </c>
      <c r="G524" s="10" t="s">
        <v>109</v>
      </c>
      <c r="H524" s="10" t="s">
        <v>1020</v>
      </c>
      <c r="I524" s="10">
        <v>109</v>
      </c>
      <c r="J524" s="10">
        <v>218</v>
      </c>
      <c r="K524" s="10">
        <v>1</v>
      </c>
      <c r="M524" s="10">
        <v>1</v>
      </c>
    </row>
    <row r="525" spans="1:14" x14ac:dyDescent="0.25">
      <c r="A525" s="10" t="s">
        <v>2268</v>
      </c>
      <c r="B525" s="10" t="s">
        <v>1369</v>
      </c>
      <c r="C525" s="10" t="s">
        <v>609</v>
      </c>
      <c r="D525" s="10" t="s">
        <v>199</v>
      </c>
      <c r="E525" s="10" t="s">
        <v>60</v>
      </c>
      <c r="F525" s="10" t="s">
        <v>421</v>
      </c>
      <c r="G525" s="10" t="s">
        <v>109</v>
      </c>
      <c r="H525" s="10" t="s">
        <v>1020</v>
      </c>
      <c r="I525" s="10">
        <v>82.5</v>
      </c>
      <c r="J525" s="10">
        <v>165</v>
      </c>
      <c r="K525" s="10">
        <v>1</v>
      </c>
      <c r="M525" s="10">
        <v>1</v>
      </c>
    </row>
    <row r="526" spans="1:14" x14ac:dyDescent="0.25">
      <c r="A526" s="10" t="s">
        <v>2268</v>
      </c>
      <c r="B526" s="10" t="s">
        <v>1302</v>
      </c>
      <c r="C526" s="10" t="s">
        <v>614</v>
      </c>
      <c r="D526" s="10" t="s">
        <v>155</v>
      </c>
      <c r="E526" s="10" t="s">
        <v>44</v>
      </c>
      <c r="F526" s="10" t="s">
        <v>421</v>
      </c>
      <c r="G526" s="10" t="s">
        <v>109</v>
      </c>
      <c r="H526" s="10" t="s">
        <v>1020</v>
      </c>
      <c r="I526" s="10">
        <v>61</v>
      </c>
      <c r="J526" s="10">
        <v>122</v>
      </c>
      <c r="K526" s="10">
        <v>1</v>
      </c>
      <c r="M526" s="10">
        <v>1</v>
      </c>
    </row>
    <row r="527" spans="1:14" x14ac:dyDescent="0.25">
      <c r="A527" s="10" t="s">
        <v>2268</v>
      </c>
      <c r="B527" s="10" t="s">
        <v>1304</v>
      </c>
      <c r="C527" s="10" t="s">
        <v>614</v>
      </c>
      <c r="D527" s="10" t="s">
        <v>155</v>
      </c>
      <c r="E527" s="10" t="s">
        <v>45</v>
      </c>
      <c r="F527" s="10" t="s">
        <v>421</v>
      </c>
      <c r="G527" s="10" t="s">
        <v>109</v>
      </c>
      <c r="H527" s="10" t="s">
        <v>1020</v>
      </c>
      <c r="I527" s="10">
        <v>61</v>
      </c>
      <c r="J527" s="10">
        <v>122</v>
      </c>
      <c r="K527" s="10">
        <v>7</v>
      </c>
      <c r="M527" s="10">
        <v>7</v>
      </c>
    </row>
    <row r="528" spans="1:14" x14ac:dyDescent="0.25">
      <c r="A528" s="10" t="s">
        <v>2269</v>
      </c>
      <c r="B528" s="10" t="s">
        <v>1350</v>
      </c>
      <c r="C528" s="10" t="s">
        <v>726</v>
      </c>
      <c r="D528" s="10" t="s">
        <v>155</v>
      </c>
      <c r="E528" s="10" t="s">
        <v>58</v>
      </c>
      <c r="F528" s="10" t="s">
        <v>421</v>
      </c>
      <c r="G528" s="10" t="s">
        <v>109</v>
      </c>
      <c r="H528" s="10" t="s">
        <v>1020</v>
      </c>
      <c r="I528" s="10">
        <v>109</v>
      </c>
      <c r="J528" s="10">
        <v>218</v>
      </c>
      <c r="K528" s="10">
        <v>1</v>
      </c>
      <c r="L528" s="10">
        <v>1</v>
      </c>
      <c r="N528" s="13" t="s">
        <v>1021</v>
      </c>
    </row>
    <row r="529" spans="1:14" x14ac:dyDescent="0.25">
      <c r="A529" s="10" t="s">
        <v>2269</v>
      </c>
      <c r="B529" s="10" t="s">
        <v>1370</v>
      </c>
      <c r="C529" s="10" t="s">
        <v>604</v>
      </c>
      <c r="D529" s="10" t="s">
        <v>125</v>
      </c>
      <c r="E529" s="10" t="s">
        <v>47</v>
      </c>
      <c r="F529" s="10" t="s">
        <v>421</v>
      </c>
      <c r="G529" s="10" t="s">
        <v>109</v>
      </c>
      <c r="H529" s="10" t="s">
        <v>1020</v>
      </c>
      <c r="I529" s="10">
        <v>56.5</v>
      </c>
      <c r="J529" s="10">
        <v>113</v>
      </c>
      <c r="K529" s="10">
        <v>3</v>
      </c>
      <c r="L529" s="10">
        <v>3</v>
      </c>
      <c r="N529" s="13" t="s">
        <v>1021</v>
      </c>
    </row>
    <row r="530" spans="1:14" x14ac:dyDescent="0.25">
      <c r="A530" s="10" t="s">
        <v>2269</v>
      </c>
      <c r="B530" s="10" t="s">
        <v>1297</v>
      </c>
      <c r="C530" s="10" t="s">
        <v>761</v>
      </c>
      <c r="D530" s="10" t="s">
        <v>643</v>
      </c>
      <c r="E530" s="10" t="s">
        <v>38</v>
      </c>
      <c r="F530" s="10" t="s">
        <v>421</v>
      </c>
      <c r="G530" s="10" t="s">
        <v>109</v>
      </c>
      <c r="H530" s="10" t="s">
        <v>1020</v>
      </c>
      <c r="I530" s="10">
        <v>65.5</v>
      </c>
      <c r="J530" s="10">
        <v>131</v>
      </c>
      <c r="K530" s="10">
        <v>1</v>
      </c>
      <c r="L530" s="10">
        <v>1</v>
      </c>
      <c r="N530" s="13" t="s">
        <v>1021</v>
      </c>
    </row>
    <row r="531" spans="1:14" x14ac:dyDescent="0.25">
      <c r="A531" s="10" t="s">
        <v>2269</v>
      </c>
      <c r="B531" s="10" t="s">
        <v>1371</v>
      </c>
      <c r="C531" s="10" t="s">
        <v>609</v>
      </c>
      <c r="D531" s="10" t="s">
        <v>199</v>
      </c>
      <c r="E531" s="10" t="s">
        <v>44</v>
      </c>
      <c r="F531" s="10" t="s">
        <v>421</v>
      </c>
      <c r="G531" s="10" t="s">
        <v>109</v>
      </c>
      <c r="H531" s="10" t="s">
        <v>1020</v>
      </c>
      <c r="I531" s="10">
        <v>82.5</v>
      </c>
      <c r="J531" s="10">
        <v>165</v>
      </c>
      <c r="K531" s="10">
        <v>1</v>
      </c>
      <c r="L531" s="10">
        <v>1</v>
      </c>
      <c r="N531" s="13" t="s">
        <v>1021</v>
      </c>
    </row>
    <row r="532" spans="1:14" x14ac:dyDescent="0.25">
      <c r="A532" s="10" t="s">
        <v>2270</v>
      </c>
      <c r="B532" s="10" t="s">
        <v>1328</v>
      </c>
      <c r="C532" s="10" t="s">
        <v>726</v>
      </c>
      <c r="D532" s="10" t="s">
        <v>155</v>
      </c>
      <c r="E532" s="10" t="s">
        <v>44</v>
      </c>
      <c r="F532" s="10" t="s">
        <v>421</v>
      </c>
      <c r="G532" s="10" t="s">
        <v>109</v>
      </c>
      <c r="H532" s="10" t="s">
        <v>1020</v>
      </c>
      <c r="I532" s="10">
        <v>109</v>
      </c>
      <c r="J532" s="10">
        <v>218</v>
      </c>
      <c r="K532" s="10">
        <v>7</v>
      </c>
      <c r="M532" s="10">
        <v>7</v>
      </c>
    </row>
    <row r="533" spans="1:14" x14ac:dyDescent="0.25">
      <c r="A533" s="10" t="s">
        <v>2270</v>
      </c>
      <c r="B533" s="10" t="s">
        <v>1372</v>
      </c>
      <c r="C533" s="10" t="s">
        <v>726</v>
      </c>
      <c r="D533" s="10" t="s">
        <v>199</v>
      </c>
      <c r="E533" s="10" t="s">
        <v>57</v>
      </c>
      <c r="F533" s="10" t="s">
        <v>421</v>
      </c>
      <c r="G533" s="10" t="s">
        <v>109</v>
      </c>
      <c r="H533" s="10" t="s">
        <v>1020</v>
      </c>
      <c r="I533" s="10">
        <v>109</v>
      </c>
      <c r="J533" s="10">
        <v>218</v>
      </c>
      <c r="K533" s="10">
        <v>1</v>
      </c>
      <c r="M533" s="10">
        <v>1</v>
      </c>
    </row>
    <row r="534" spans="1:14" x14ac:dyDescent="0.25">
      <c r="A534" s="10" t="s">
        <v>2270</v>
      </c>
      <c r="B534" s="10" t="s">
        <v>1369</v>
      </c>
      <c r="C534" s="10" t="s">
        <v>609</v>
      </c>
      <c r="D534" s="10" t="s">
        <v>199</v>
      </c>
      <c r="E534" s="10" t="s">
        <v>60</v>
      </c>
      <c r="F534" s="10" t="s">
        <v>421</v>
      </c>
      <c r="G534" s="10" t="s">
        <v>109</v>
      </c>
      <c r="H534" s="10" t="s">
        <v>1020</v>
      </c>
      <c r="I534" s="10">
        <v>82.5</v>
      </c>
      <c r="J534" s="10">
        <v>165</v>
      </c>
      <c r="K534" s="10">
        <v>2</v>
      </c>
      <c r="M534" s="10">
        <v>2</v>
      </c>
    </row>
    <row r="535" spans="1:14" x14ac:dyDescent="0.25">
      <c r="A535" s="10" t="s">
        <v>2271</v>
      </c>
      <c r="B535" s="10" t="s">
        <v>1290</v>
      </c>
      <c r="C535" s="10" t="s">
        <v>604</v>
      </c>
      <c r="D535" s="10" t="s">
        <v>125</v>
      </c>
      <c r="E535" s="10" t="s">
        <v>45</v>
      </c>
      <c r="F535" s="10" t="s">
        <v>421</v>
      </c>
      <c r="G535" s="10" t="s">
        <v>109</v>
      </c>
      <c r="H535" s="10" t="s">
        <v>1020</v>
      </c>
      <c r="I535" s="10">
        <v>56.5</v>
      </c>
      <c r="J535" s="10">
        <v>113</v>
      </c>
      <c r="K535" s="10">
        <v>4</v>
      </c>
      <c r="L535" s="10">
        <v>4</v>
      </c>
      <c r="N535" s="13" t="s">
        <v>1021</v>
      </c>
    </row>
    <row r="536" spans="1:14" x14ac:dyDescent="0.25">
      <c r="A536" s="10" t="s">
        <v>2271</v>
      </c>
      <c r="B536" s="10" t="s">
        <v>1303</v>
      </c>
      <c r="C536" s="10" t="s">
        <v>614</v>
      </c>
      <c r="D536" s="10" t="s">
        <v>155</v>
      </c>
      <c r="E536" s="10" t="s">
        <v>42</v>
      </c>
      <c r="F536" s="10" t="s">
        <v>421</v>
      </c>
      <c r="G536" s="10" t="s">
        <v>109</v>
      </c>
      <c r="H536" s="10" t="s">
        <v>1020</v>
      </c>
      <c r="I536" s="10">
        <v>61</v>
      </c>
      <c r="J536" s="10">
        <v>122</v>
      </c>
      <c r="K536" s="10">
        <v>2</v>
      </c>
      <c r="L536" s="10">
        <v>2</v>
      </c>
      <c r="N536" s="13" t="s">
        <v>1021</v>
      </c>
    </row>
    <row r="537" spans="1:14" x14ac:dyDescent="0.25">
      <c r="A537" s="10" t="s">
        <v>2271</v>
      </c>
      <c r="B537" s="10" t="s">
        <v>1373</v>
      </c>
      <c r="C537" s="10" t="s">
        <v>751</v>
      </c>
      <c r="D537" s="10" t="s">
        <v>46</v>
      </c>
      <c r="E537" s="10" t="s">
        <v>38</v>
      </c>
      <c r="F537" s="10" t="s">
        <v>421</v>
      </c>
      <c r="G537" s="10" t="s">
        <v>109</v>
      </c>
      <c r="H537" s="10" t="s">
        <v>1020</v>
      </c>
      <c r="I537" s="10">
        <v>50</v>
      </c>
      <c r="J537" s="10">
        <v>100</v>
      </c>
      <c r="K537" s="10">
        <v>1</v>
      </c>
      <c r="L537" s="10">
        <v>1</v>
      </c>
      <c r="N537" s="13" t="s">
        <v>1021</v>
      </c>
    </row>
    <row r="538" spans="1:14" x14ac:dyDescent="0.25">
      <c r="A538" s="10" t="s">
        <v>2272</v>
      </c>
      <c r="B538" s="10" t="s">
        <v>1293</v>
      </c>
      <c r="C538" s="10" t="s">
        <v>726</v>
      </c>
      <c r="D538" s="10" t="s">
        <v>155</v>
      </c>
      <c r="E538" s="10" t="s">
        <v>56</v>
      </c>
      <c r="F538" s="10" t="s">
        <v>421</v>
      </c>
      <c r="G538" s="10" t="s">
        <v>109</v>
      </c>
      <c r="H538" s="10" t="s">
        <v>1020</v>
      </c>
      <c r="I538" s="10">
        <v>109</v>
      </c>
      <c r="J538" s="10">
        <v>218</v>
      </c>
      <c r="K538" s="10">
        <v>3</v>
      </c>
      <c r="M538" s="10">
        <v>3</v>
      </c>
    </row>
    <row r="539" spans="1:14" x14ac:dyDescent="0.25">
      <c r="A539" s="10" t="s">
        <v>2272</v>
      </c>
      <c r="B539" s="10" t="s">
        <v>1349</v>
      </c>
      <c r="C539" s="10" t="s">
        <v>726</v>
      </c>
      <c r="D539" s="10" t="s">
        <v>155</v>
      </c>
      <c r="E539" s="10" t="s">
        <v>36</v>
      </c>
      <c r="F539" s="10" t="s">
        <v>421</v>
      </c>
      <c r="G539" s="10" t="s">
        <v>109</v>
      </c>
      <c r="H539" s="10" t="s">
        <v>1020</v>
      </c>
      <c r="I539" s="10">
        <v>109</v>
      </c>
      <c r="J539" s="10">
        <v>218</v>
      </c>
      <c r="K539" s="10">
        <v>7</v>
      </c>
      <c r="M539" s="10">
        <v>7</v>
      </c>
    </row>
    <row r="540" spans="1:14" x14ac:dyDescent="0.25">
      <c r="A540" s="10" t="s">
        <v>2273</v>
      </c>
      <c r="B540" s="10" t="s">
        <v>1374</v>
      </c>
      <c r="C540" s="10" t="s">
        <v>726</v>
      </c>
      <c r="D540" s="10" t="s">
        <v>155</v>
      </c>
      <c r="E540" s="10" t="s">
        <v>57</v>
      </c>
      <c r="F540" s="10" t="s">
        <v>421</v>
      </c>
      <c r="G540" s="10" t="s">
        <v>109</v>
      </c>
      <c r="H540" s="10" t="s">
        <v>1020</v>
      </c>
      <c r="I540" s="10">
        <v>109</v>
      </c>
      <c r="J540" s="10">
        <v>218</v>
      </c>
      <c r="K540" s="10">
        <v>6</v>
      </c>
      <c r="M540" s="10">
        <v>6</v>
      </c>
    </row>
    <row r="541" spans="1:14" x14ac:dyDescent="0.25">
      <c r="A541" s="10" t="s">
        <v>2273</v>
      </c>
      <c r="B541" s="10" t="s">
        <v>1313</v>
      </c>
      <c r="C541" s="10" t="s">
        <v>726</v>
      </c>
      <c r="D541" s="10" t="s">
        <v>155</v>
      </c>
      <c r="E541" s="10" t="s">
        <v>38</v>
      </c>
      <c r="F541" s="10" t="s">
        <v>421</v>
      </c>
      <c r="G541" s="10" t="s">
        <v>109</v>
      </c>
      <c r="H541" s="10" t="s">
        <v>1020</v>
      </c>
      <c r="I541" s="10">
        <v>109</v>
      </c>
      <c r="J541" s="10">
        <v>218</v>
      </c>
      <c r="K541" s="10">
        <v>3</v>
      </c>
      <c r="M541" s="10">
        <v>3</v>
      </c>
    </row>
    <row r="542" spans="1:14" x14ac:dyDescent="0.25">
      <c r="A542" s="10" t="s">
        <v>2273</v>
      </c>
      <c r="B542" s="10" t="s">
        <v>1310</v>
      </c>
      <c r="C542" s="10" t="s">
        <v>598</v>
      </c>
      <c r="D542" s="10" t="s">
        <v>155</v>
      </c>
      <c r="E542" s="10" t="s">
        <v>57</v>
      </c>
      <c r="F542" s="10" t="s">
        <v>421</v>
      </c>
      <c r="G542" s="10" t="s">
        <v>109</v>
      </c>
      <c r="H542" s="10" t="s">
        <v>1020</v>
      </c>
      <c r="I542" s="10">
        <v>78.5</v>
      </c>
      <c r="J542" s="10">
        <v>157</v>
      </c>
      <c r="K542" s="10">
        <v>1</v>
      </c>
      <c r="M542" s="10">
        <v>1</v>
      </c>
    </row>
    <row r="543" spans="1:14" x14ac:dyDescent="0.25">
      <c r="A543" s="10" t="s">
        <v>2274</v>
      </c>
      <c r="B543" s="10" t="s">
        <v>1313</v>
      </c>
      <c r="C543" s="10" t="s">
        <v>726</v>
      </c>
      <c r="D543" s="10" t="s">
        <v>155</v>
      </c>
      <c r="E543" s="10" t="s">
        <v>38</v>
      </c>
      <c r="F543" s="10" t="s">
        <v>421</v>
      </c>
      <c r="G543" s="10" t="s">
        <v>109</v>
      </c>
      <c r="H543" s="10" t="s">
        <v>1020</v>
      </c>
      <c r="I543" s="10">
        <v>109</v>
      </c>
      <c r="J543" s="10">
        <v>218</v>
      </c>
      <c r="K543" s="10">
        <v>10</v>
      </c>
      <c r="M543" s="10">
        <v>10</v>
      </c>
    </row>
    <row r="544" spans="1:14" x14ac:dyDescent="0.25">
      <c r="A544" s="10" t="s">
        <v>2275</v>
      </c>
      <c r="B544" s="10" t="s">
        <v>1353</v>
      </c>
      <c r="C544" s="10" t="s">
        <v>726</v>
      </c>
      <c r="D544" s="10" t="s">
        <v>199</v>
      </c>
      <c r="E544" s="10" t="s">
        <v>54</v>
      </c>
      <c r="F544" s="10" t="s">
        <v>421</v>
      </c>
      <c r="G544" s="10" t="s">
        <v>109</v>
      </c>
      <c r="H544" s="10" t="s">
        <v>1020</v>
      </c>
      <c r="I544" s="10">
        <v>109</v>
      </c>
      <c r="J544" s="10">
        <v>218</v>
      </c>
      <c r="K544" s="10">
        <v>1</v>
      </c>
      <c r="L544" s="10">
        <v>1</v>
      </c>
      <c r="N544" s="13" t="s">
        <v>1021</v>
      </c>
    </row>
    <row r="545" spans="1:14" x14ac:dyDescent="0.25">
      <c r="A545" s="10" t="s">
        <v>2276</v>
      </c>
      <c r="B545" s="10" t="s">
        <v>1288</v>
      </c>
      <c r="C545" s="10" t="s">
        <v>604</v>
      </c>
      <c r="D545" s="10" t="s">
        <v>125</v>
      </c>
      <c r="E545" s="10" t="s">
        <v>44</v>
      </c>
      <c r="F545" s="10" t="s">
        <v>421</v>
      </c>
      <c r="G545" s="10" t="s">
        <v>109</v>
      </c>
      <c r="H545" s="10" t="s">
        <v>1020</v>
      </c>
      <c r="I545" s="10">
        <v>56.5</v>
      </c>
      <c r="J545" s="10">
        <v>113</v>
      </c>
      <c r="K545" s="10">
        <v>10</v>
      </c>
      <c r="M545" s="10">
        <v>10</v>
      </c>
    </row>
    <row r="546" spans="1:14" x14ac:dyDescent="0.25">
      <c r="A546" s="10" t="s">
        <v>2277</v>
      </c>
      <c r="B546" s="10" t="s">
        <v>1334</v>
      </c>
      <c r="C546" s="10" t="s">
        <v>598</v>
      </c>
      <c r="D546" s="10" t="s">
        <v>155</v>
      </c>
      <c r="E546" s="10" t="s">
        <v>56</v>
      </c>
      <c r="F546" s="10" t="s">
        <v>421</v>
      </c>
      <c r="G546" s="10" t="s">
        <v>109</v>
      </c>
      <c r="H546" s="10" t="s">
        <v>1020</v>
      </c>
      <c r="I546" s="10">
        <v>78.5</v>
      </c>
      <c r="J546" s="10">
        <v>157</v>
      </c>
      <c r="K546" s="10">
        <v>1</v>
      </c>
      <c r="L546" s="10">
        <v>1</v>
      </c>
      <c r="N546" s="13" t="s">
        <v>1021</v>
      </c>
    </row>
    <row r="547" spans="1:14" x14ac:dyDescent="0.25">
      <c r="A547" s="10" t="s">
        <v>2277</v>
      </c>
      <c r="B547" s="10" t="s">
        <v>1348</v>
      </c>
      <c r="C547" s="10" t="s">
        <v>683</v>
      </c>
      <c r="D547" s="10" t="s">
        <v>155</v>
      </c>
      <c r="E547" s="10" t="s">
        <v>61</v>
      </c>
      <c r="F547" s="10" t="s">
        <v>421</v>
      </c>
      <c r="G547" s="10" t="s">
        <v>109</v>
      </c>
      <c r="H547" s="10" t="s">
        <v>1020</v>
      </c>
      <c r="I547" s="10">
        <v>82.5</v>
      </c>
      <c r="J547" s="10">
        <v>165</v>
      </c>
      <c r="K547" s="10">
        <v>2</v>
      </c>
      <c r="L547" s="10">
        <v>2</v>
      </c>
      <c r="N547" s="13" t="s">
        <v>1021</v>
      </c>
    </row>
    <row r="548" spans="1:14" x14ac:dyDescent="0.25">
      <c r="A548" s="10" t="s">
        <v>2277</v>
      </c>
      <c r="B548" s="10" t="s">
        <v>1375</v>
      </c>
      <c r="C548" s="10" t="s">
        <v>609</v>
      </c>
      <c r="D548" s="10" t="s">
        <v>199</v>
      </c>
      <c r="E548" s="10" t="s">
        <v>58</v>
      </c>
      <c r="F548" s="10" t="s">
        <v>421</v>
      </c>
      <c r="G548" s="10" t="s">
        <v>109</v>
      </c>
      <c r="H548" s="10" t="s">
        <v>1020</v>
      </c>
      <c r="I548" s="10">
        <v>82.5</v>
      </c>
      <c r="J548" s="10">
        <v>165</v>
      </c>
      <c r="K548" s="10">
        <v>2</v>
      </c>
      <c r="L548" s="10">
        <v>2</v>
      </c>
      <c r="N548" s="13" t="s">
        <v>1021</v>
      </c>
    </row>
    <row r="549" spans="1:14" x14ac:dyDescent="0.25">
      <c r="A549" s="10" t="s">
        <v>2278</v>
      </c>
      <c r="B549" s="10" t="s">
        <v>1369</v>
      </c>
      <c r="C549" s="10" t="s">
        <v>609</v>
      </c>
      <c r="D549" s="10" t="s">
        <v>199</v>
      </c>
      <c r="E549" s="10" t="s">
        <v>60</v>
      </c>
      <c r="F549" s="10" t="s">
        <v>421</v>
      </c>
      <c r="G549" s="10" t="s">
        <v>109</v>
      </c>
      <c r="H549" s="10" t="s">
        <v>1020</v>
      </c>
      <c r="I549" s="10">
        <v>82.5</v>
      </c>
      <c r="J549" s="10">
        <v>165</v>
      </c>
      <c r="K549" s="10">
        <v>1</v>
      </c>
      <c r="L549" s="10">
        <v>1</v>
      </c>
      <c r="N549" s="13" t="s">
        <v>1021</v>
      </c>
    </row>
    <row r="550" spans="1:14" x14ac:dyDescent="0.25">
      <c r="A550" s="10" t="s">
        <v>2278</v>
      </c>
      <c r="B550" s="10" t="s">
        <v>1319</v>
      </c>
      <c r="C550" s="10" t="s">
        <v>751</v>
      </c>
      <c r="D550" s="10" t="s">
        <v>46</v>
      </c>
      <c r="E550" s="10" t="s">
        <v>40</v>
      </c>
      <c r="F550" s="10" t="s">
        <v>421</v>
      </c>
      <c r="G550" s="10" t="s">
        <v>109</v>
      </c>
      <c r="H550" s="10" t="s">
        <v>1020</v>
      </c>
      <c r="I550" s="10">
        <v>50</v>
      </c>
      <c r="J550" s="10">
        <v>100</v>
      </c>
      <c r="K550" s="10">
        <v>4</v>
      </c>
      <c r="L550" s="10">
        <v>4</v>
      </c>
      <c r="N550" s="13" t="s">
        <v>1021</v>
      </c>
    </row>
    <row r="551" spans="1:14" x14ac:dyDescent="0.25">
      <c r="A551" s="10" t="s">
        <v>2279</v>
      </c>
      <c r="B551" s="10" t="s">
        <v>1369</v>
      </c>
      <c r="C551" s="10" t="s">
        <v>609</v>
      </c>
      <c r="D551" s="10" t="s">
        <v>199</v>
      </c>
      <c r="E551" s="10" t="s">
        <v>60</v>
      </c>
      <c r="F551" s="10" t="s">
        <v>421</v>
      </c>
      <c r="G551" s="10" t="s">
        <v>109</v>
      </c>
      <c r="H551" s="10" t="s">
        <v>1020</v>
      </c>
      <c r="I551" s="10">
        <v>82.5</v>
      </c>
      <c r="J551" s="10">
        <v>165</v>
      </c>
      <c r="K551" s="10">
        <v>6</v>
      </c>
      <c r="M551" s="10">
        <v>6</v>
      </c>
    </row>
    <row r="552" spans="1:14" x14ac:dyDescent="0.25">
      <c r="A552" s="10" t="s">
        <v>2280</v>
      </c>
      <c r="B552" s="10" t="s">
        <v>1349</v>
      </c>
      <c r="C552" s="10" t="s">
        <v>726</v>
      </c>
      <c r="D552" s="10" t="s">
        <v>155</v>
      </c>
      <c r="E552" s="10" t="s">
        <v>36</v>
      </c>
      <c r="F552" s="10" t="s">
        <v>421</v>
      </c>
      <c r="G552" s="10" t="s">
        <v>109</v>
      </c>
      <c r="H552" s="10" t="s">
        <v>1020</v>
      </c>
      <c r="I552" s="10">
        <v>109</v>
      </c>
      <c r="J552" s="10">
        <v>218</v>
      </c>
      <c r="K552" s="10">
        <v>3</v>
      </c>
      <c r="M552" s="10">
        <v>3</v>
      </c>
    </row>
    <row r="553" spans="1:14" x14ac:dyDescent="0.25">
      <c r="A553" s="10" t="s">
        <v>2280</v>
      </c>
      <c r="B553" s="10" t="s">
        <v>1374</v>
      </c>
      <c r="C553" s="10" t="s">
        <v>726</v>
      </c>
      <c r="D553" s="10" t="s">
        <v>155</v>
      </c>
      <c r="E553" s="10" t="s">
        <v>57</v>
      </c>
      <c r="F553" s="10" t="s">
        <v>421</v>
      </c>
      <c r="G553" s="10" t="s">
        <v>109</v>
      </c>
      <c r="H553" s="10" t="s">
        <v>1020</v>
      </c>
      <c r="I553" s="10">
        <v>109</v>
      </c>
      <c r="J553" s="10">
        <v>218</v>
      </c>
      <c r="K553" s="10">
        <v>7</v>
      </c>
      <c r="M553" s="10">
        <v>7</v>
      </c>
    </row>
    <row r="554" spans="1:14" x14ac:dyDescent="0.25">
      <c r="A554" s="10" t="s">
        <v>2281</v>
      </c>
      <c r="B554" s="10" t="s">
        <v>1349</v>
      </c>
      <c r="C554" s="10" t="s">
        <v>726</v>
      </c>
      <c r="D554" s="10" t="s">
        <v>155</v>
      </c>
      <c r="E554" s="10" t="s">
        <v>36</v>
      </c>
      <c r="F554" s="10" t="s">
        <v>421</v>
      </c>
      <c r="G554" s="10" t="s">
        <v>109</v>
      </c>
      <c r="H554" s="10" t="s">
        <v>1020</v>
      </c>
      <c r="I554" s="10">
        <v>109</v>
      </c>
      <c r="J554" s="10">
        <v>218</v>
      </c>
      <c r="K554" s="10">
        <v>4</v>
      </c>
      <c r="M554" s="10">
        <v>4</v>
      </c>
    </row>
    <row r="555" spans="1:14" x14ac:dyDescent="0.25">
      <c r="A555" s="10" t="s">
        <v>2281</v>
      </c>
      <c r="B555" s="10" t="s">
        <v>1358</v>
      </c>
      <c r="C555" s="10" t="s">
        <v>751</v>
      </c>
      <c r="D555" s="10" t="s">
        <v>46</v>
      </c>
      <c r="E555" s="10" t="s">
        <v>37</v>
      </c>
      <c r="F555" s="10" t="s">
        <v>421</v>
      </c>
      <c r="G555" s="10" t="s">
        <v>109</v>
      </c>
      <c r="H555" s="10" t="s">
        <v>1020</v>
      </c>
      <c r="I555" s="10">
        <v>50</v>
      </c>
      <c r="J555" s="10">
        <v>100</v>
      </c>
      <c r="K555" s="10">
        <v>3</v>
      </c>
      <c r="M555" s="10">
        <v>3</v>
      </c>
    </row>
    <row r="556" spans="1:14" x14ac:dyDescent="0.25">
      <c r="A556" s="10" t="s">
        <v>2281</v>
      </c>
      <c r="B556" s="10" t="s">
        <v>1373</v>
      </c>
      <c r="C556" s="10" t="s">
        <v>751</v>
      </c>
      <c r="D556" s="10" t="s">
        <v>46</v>
      </c>
      <c r="E556" s="10" t="s">
        <v>38</v>
      </c>
      <c r="F556" s="10" t="s">
        <v>421</v>
      </c>
      <c r="G556" s="10" t="s">
        <v>109</v>
      </c>
      <c r="H556" s="10" t="s">
        <v>1020</v>
      </c>
      <c r="I556" s="10">
        <v>50</v>
      </c>
      <c r="J556" s="10">
        <v>100</v>
      </c>
      <c r="K556" s="10">
        <v>2</v>
      </c>
      <c r="M556" s="10">
        <v>2</v>
      </c>
    </row>
    <row r="557" spans="1:14" x14ac:dyDescent="0.25">
      <c r="A557" s="10" t="s">
        <v>2281</v>
      </c>
      <c r="B557" s="10" t="s">
        <v>1376</v>
      </c>
      <c r="C557" s="10" t="s">
        <v>751</v>
      </c>
      <c r="D557" s="10" t="s">
        <v>46</v>
      </c>
      <c r="E557" s="10" t="s">
        <v>41</v>
      </c>
      <c r="F557" s="10" t="s">
        <v>421</v>
      </c>
      <c r="G557" s="10" t="s">
        <v>109</v>
      </c>
      <c r="H557" s="10" t="s">
        <v>1020</v>
      </c>
      <c r="I557" s="10">
        <v>50</v>
      </c>
      <c r="J557" s="10">
        <v>100</v>
      </c>
      <c r="K557" s="10">
        <v>1</v>
      </c>
      <c r="M557" s="10">
        <v>1</v>
      </c>
    </row>
    <row r="558" spans="1:14" x14ac:dyDescent="0.25">
      <c r="A558" s="10" t="s">
        <v>2282</v>
      </c>
      <c r="B558" s="10" t="s">
        <v>1370</v>
      </c>
      <c r="C558" s="10" t="s">
        <v>604</v>
      </c>
      <c r="D558" s="10" t="s">
        <v>125</v>
      </c>
      <c r="E558" s="10" t="s">
        <v>47</v>
      </c>
      <c r="F558" s="10" t="s">
        <v>421</v>
      </c>
      <c r="G558" s="10" t="s">
        <v>109</v>
      </c>
      <c r="H558" s="10" t="s">
        <v>1020</v>
      </c>
      <c r="I558" s="10">
        <v>56.5</v>
      </c>
      <c r="J558" s="10">
        <v>113</v>
      </c>
      <c r="K558" s="10">
        <v>10</v>
      </c>
      <c r="M558" s="10">
        <v>10</v>
      </c>
    </row>
    <row r="559" spans="1:14" x14ac:dyDescent="0.25">
      <c r="A559" s="10" t="s">
        <v>2283</v>
      </c>
      <c r="B559" s="10" t="s">
        <v>1371</v>
      </c>
      <c r="C559" s="10" t="s">
        <v>609</v>
      </c>
      <c r="D559" s="10" t="s">
        <v>199</v>
      </c>
      <c r="E559" s="10" t="s">
        <v>44</v>
      </c>
      <c r="F559" s="10" t="s">
        <v>421</v>
      </c>
      <c r="G559" s="10" t="s">
        <v>109</v>
      </c>
      <c r="H559" s="10" t="s">
        <v>1020</v>
      </c>
      <c r="I559" s="10">
        <v>82.5</v>
      </c>
      <c r="J559" s="10">
        <v>165</v>
      </c>
      <c r="K559" s="10">
        <v>6</v>
      </c>
      <c r="M559" s="10">
        <v>6</v>
      </c>
    </row>
    <row r="560" spans="1:14" x14ac:dyDescent="0.25">
      <c r="A560" s="10" t="s">
        <v>2283</v>
      </c>
      <c r="B560" s="10" t="s">
        <v>1377</v>
      </c>
      <c r="C560" s="10" t="s">
        <v>609</v>
      </c>
      <c r="D560" s="10" t="s">
        <v>199</v>
      </c>
      <c r="E560" s="10" t="s">
        <v>48</v>
      </c>
      <c r="F560" s="10" t="s">
        <v>421</v>
      </c>
      <c r="G560" s="10" t="s">
        <v>109</v>
      </c>
      <c r="H560" s="10" t="s">
        <v>1020</v>
      </c>
      <c r="I560" s="10">
        <v>82.5</v>
      </c>
      <c r="J560" s="10">
        <v>165</v>
      </c>
      <c r="K560" s="10">
        <v>2</v>
      </c>
      <c r="M560" s="10">
        <v>2</v>
      </c>
    </row>
    <row r="561" spans="1:14" x14ac:dyDescent="0.25">
      <c r="A561" s="10" t="s">
        <v>2284</v>
      </c>
      <c r="B561" s="10" t="s">
        <v>1378</v>
      </c>
      <c r="C561" s="10" t="s">
        <v>761</v>
      </c>
      <c r="D561" s="10" t="s">
        <v>643</v>
      </c>
      <c r="E561" s="10" t="s">
        <v>40</v>
      </c>
      <c r="F561" s="10" t="s">
        <v>421</v>
      </c>
      <c r="G561" s="10" t="s">
        <v>109</v>
      </c>
      <c r="H561" s="10" t="s">
        <v>1020</v>
      </c>
      <c r="I561" s="10">
        <v>65.5</v>
      </c>
      <c r="J561" s="10">
        <v>131</v>
      </c>
      <c r="K561" s="10">
        <v>8</v>
      </c>
      <c r="L561" s="10">
        <v>8</v>
      </c>
      <c r="N561" s="13" t="s">
        <v>1021</v>
      </c>
    </row>
    <row r="562" spans="1:14" x14ac:dyDescent="0.25">
      <c r="A562" s="10" t="s">
        <v>2285</v>
      </c>
      <c r="B562" s="10" t="s">
        <v>1349</v>
      </c>
      <c r="C562" s="10" t="s">
        <v>726</v>
      </c>
      <c r="D562" s="10" t="s">
        <v>155</v>
      </c>
      <c r="E562" s="10" t="s">
        <v>36</v>
      </c>
      <c r="F562" s="10" t="s">
        <v>421</v>
      </c>
      <c r="G562" s="10" t="s">
        <v>109</v>
      </c>
      <c r="H562" s="10" t="s">
        <v>1020</v>
      </c>
      <c r="I562" s="10">
        <v>109</v>
      </c>
      <c r="J562" s="10">
        <v>218</v>
      </c>
      <c r="K562" s="10">
        <v>3</v>
      </c>
      <c r="L562" s="10">
        <v>3</v>
      </c>
      <c r="N562" s="13" t="s">
        <v>1021</v>
      </c>
    </row>
    <row r="563" spans="1:14" x14ac:dyDescent="0.25">
      <c r="A563" s="10" t="s">
        <v>2285</v>
      </c>
      <c r="B563" s="10" t="s">
        <v>1313</v>
      </c>
      <c r="C563" s="10" t="s">
        <v>726</v>
      </c>
      <c r="D563" s="10" t="s">
        <v>155</v>
      </c>
      <c r="E563" s="10" t="s">
        <v>38</v>
      </c>
      <c r="F563" s="10" t="s">
        <v>421</v>
      </c>
      <c r="G563" s="10" t="s">
        <v>109</v>
      </c>
      <c r="H563" s="10" t="s">
        <v>1020</v>
      </c>
      <c r="I563" s="10">
        <v>109</v>
      </c>
      <c r="J563" s="10">
        <v>218</v>
      </c>
      <c r="K563" s="10">
        <v>1</v>
      </c>
      <c r="L563" s="10">
        <v>1</v>
      </c>
      <c r="N563" s="13" t="s">
        <v>1021</v>
      </c>
    </row>
    <row r="564" spans="1:14" x14ac:dyDescent="0.25">
      <c r="A564" s="10" t="s">
        <v>2285</v>
      </c>
      <c r="B564" s="10" t="s">
        <v>1328</v>
      </c>
      <c r="C564" s="10" t="s">
        <v>726</v>
      </c>
      <c r="D564" s="10" t="s">
        <v>155</v>
      </c>
      <c r="E564" s="10" t="s">
        <v>44</v>
      </c>
      <c r="F564" s="10" t="s">
        <v>421</v>
      </c>
      <c r="G564" s="10" t="s">
        <v>109</v>
      </c>
      <c r="H564" s="10" t="s">
        <v>1020</v>
      </c>
      <c r="I564" s="10">
        <v>109</v>
      </c>
      <c r="J564" s="10">
        <v>218</v>
      </c>
      <c r="K564" s="10">
        <v>1</v>
      </c>
      <c r="L564" s="10">
        <v>1</v>
      </c>
      <c r="N564" s="13" t="s">
        <v>1021</v>
      </c>
    </row>
    <row r="565" spans="1:14" x14ac:dyDescent="0.25">
      <c r="A565" s="10" t="s">
        <v>2285</v>
      </c>
      <c r="B565" s="10" t="s">
        <v>1370</v>
      </c>
      <c r="C565" s="10" t="s">
        <v>604</v>
      </c>
      <c r="D565" s="10" t="s">
        <v>125</v>
      </c>
      <c r="E565" s="10" t="s">
        <v>47</v>
      </c>
      <c r="F565" s="10" t="s">
        <v>421</v>
      </c>
      <c r="G565" s="10" t="s">
        <v>109</v>
      </c>
      <c r="H565" s="10" t="s">
        <v>1020</v>
      </c>
      <c r="I565" s="10">
        <v>56.5</v>
      </c>
      <c r="J565" s="10">
        <v>113</v>
      </c>
      <c r="K565" s="10">
        <v>2</v>
      </c>
      <c r="L565" s="10">
        <v>2</v>
      </c>
      <c r="N565" s="13" t="s">
        <v>1021</v>
      </c>
    </row>
    <row r="566" spans="1:14" x14ac:dyDescent="0.25">
      <c r="A566" s="10" t="s">
        <v>2285</v>
      </c>
      <c r="B566" s="10" t="s">
        <v>1356</v>
      </c>
      <c r="C566" s="10" t="s">
        <v>580</v>
      </c>
      <c r="D566" s="10" t="s">
        <v>374</v>
      </c>
      <c r="E566" s="10" t="s">
        <v>59</v>
      </c>
      <c r="F566" s="10" t="s">
        <v>421</v>
      </c>
      <c r="G566" s="10" t="s">
        <v>109</v>
      </c>
      <c r="H566" s="10" t="s">
        <v>1020</v>
      </c>
      <c r="I566" s="10">
        <v>78.5</v>
      </c>
      <c r="J566" s="10">
        <v>157</v>
      </c>
      <c r="K566" s="10">
        <v>1</v>
      </c>
      <c r="L566" s="10">
        <v>1</v>
      </c>
      <c r="N566" s="13" t="s">
        <v>1021</v>
      </c>
    </row>
    <row r="567" spans="1:14" x14ac:dyDescent="0.25">
      <c r="A567" s="10" t="s">
        <v>2286</v>
      </c>
      <c r="B567" s="10" t="s">
        <v>1371</v>
      </c>
      <c r="C567" s="10" t="s">
        <v>609</v>
      </c>
      <c r="D567" s="10" t="s">
        <v>199</v>
      </c>
      <c r="E567" s="10" t="s">
        <v>44</v>
      </c>
      <c r="F567" s="10" t="s">
        <v>421</v>
      </c>
      <c r="G567" s="10" t="s">
        <v>109</v>
      </c>
      <c r="H567" s="10" t="s">
        <v>1020</v>
      </c>
      <c r="I567" s="10">
        <v>82.5</v>
      </c>
      <c r="J567" s="10">
        <v>165</v>
      </c>
      <c r="K567" s="10">
        <v>5</v>
      </c>
      <c r="L567" s="10">
        <v>5</v>
      </c>
      <c r="N567" s="13" t="s">
        <v>1021</v>
      </c>
    </row>
    <row r="568" spans="1:14" x14ac:dyDescent="0.25">
      <c r="A568" s="10" t="s">
        <v>2286</v>
      </c>
      <c r="B568" s="10" t="s">
        <v>1377</v>
      </c>
      <c r="C568" s="10" t="s">
        <v>609</v>
      </c>
      <c r="D568" s="10" t="s">
        <v>199</v>
      </c>
      <c r="E568" s="10" t="s">
        <v>48</v>
      </c>
      <c r="F568" s="10" t="s">
        <v>421</v>
      </c>
      <c r="G568" s="10" t="s">
        <v>109</v>
      </c>
      <c r="H568" s="10" t="s">
        <v>1020</v>
      </c>
      <c r="I568" s="10">
        <v>82.5</v>
      </c>
      <c r="J568" s="10">
        <v>165</v>
      </c>
      <c r="K568" s="10">
        <v>1</v>
      </c>
      <c r="L568" s="10">
        <v>1</v>
      </c>
      <c r="N568" s="13" t="s">
        <v>1021</v>
      </c>
    </row>
    <row r="569" spans="1:14" x14ac:dyDescent="0.25">
      <c r="A569" s="10" t="s">
        <v>2286</v>
      </c>
      <c r="B569" s="10" t="s">
        <v>1379</v>
      </c>
      <c r="C569" s="10" t="s">
        <v>580</v>
      </c>
      <c r="D569" s="10" t="s">
        <v>643</v>
      </c>
      <c r="E569" s="10" t="s">
        <v>50</v>
      </c>
      <c r="F569" s="10" t="s">
        <v>421</v>
      </c>
      <c r="G569" s="10" t="s">
        <v>109</v>
      </c>
      <c r="H569" s="10" t="s">
        <v>1020</v>
      </c>
      <c r="I569" s="10">
        <v>78.5</v>
      </c>
      <c r="J569" s="10">
        <v>157</v>
      </c>
      <c r="K569" s="10">
        <v>1</v>
      </c>
      <c r="L569" s="10">
        <v>1</v>
      </c>
      <c r="N569" s="13" t="s">
        <v>1021</v>
      </c>
    </row>
    <row r="570" spans="1:14" x14ac:dyDescent="0.25">
      <c r="A570" s="10" t="s">
        <v>2287</v>
      </c>
      <c r="B570" s="10" t="s">
        <v>1370</v>
      </c>
      <c r="C570" s="10" t="s">
        <v>604</v>
      </c>
      <c r="D570" s="10" t="s">
        <v>125</v>
      </c>
      <c r="E570" s="10" t="s">
        <v>47</v>
      </c>
      <c r="F570" s="10" t="s">
        <v>421</v>
      </c>
      <c r="G570" s="10" t="s">
        <v>109</v>
      </c>
      <c r="H570" s="10" t="s">
        <v>1020</v>
      </c>
      <c r="I570" s="10">
        <v>56.5</v>
      </c>
      <c r="J570" s="10">
        <v>113</v>
      </c>
      <c r="K570" s="10">
        <v>5</v>
      </c>
      <c r="L570" s="10">
        <v>5</v>
      </c>
      <c r="N570" s="13" t="s">
        <v>1021</v>
      </c>
    </row>
    <row r="571" spans="1:14" x14ac:dyDescent="0.25">
      <c r="A571" s="10" t="s">
        <v>2288</v>
      </c>
      <c r="B571" s="10" t="s">
        <v>1380</v>
      </c>
      <c r="C571" s="10" t="s">
        <v>604</v>
      </c>
      <c r="D571" s="10" t="s">
        <v>125</v>
      </c>
      <c r="E571" s="10" t="s">
        <v>35</v>
      </c>
      <c r="F571" s="10" t="s">
        <v>421</v>
      </c>
      <c r="G571" s="10" t="s">
        <v>109</v>
      </c>
      <c r="H571" s="10" t="s">
        <v>1020</v>
      </c>
      <c r="I571" s="10">
        <v>56.5</v>
      </c>
      <c r="J571" s="10">
        <v>113</v>
      </c>
      <c r="K571" s="10">
        <v>7</v>
      </c>
      <c r="L571" s="10">
        <v>7</v>
      </c>
      <c r="N571" s="13" t="s">
        <v>1021</v>
      </c>
    </row>
    <row r="572" spans="1:14" x14ac:dyDescent="0.25">
      <c r="A572" s="10" t="s">
        <v>2289</v>
      </c>
      <c r="B572" s="10" t="s">
        <v>1292</v>
      </c>
      <c r="C572" s="10" t="s">
        <v>826</v>
      </c>
      <c r="D572" s="10" t="s">
        <v>155</v>
      </c>
      <c r="E572" s="10" t="s">
        <v>60</v>
      </c>
      <c r="F572" s="10" t="s">
        <v>421</v>
      </c>
      <c r="G572" s="10" t="s">
        <v>109</v>
      </c>
      <c r="H572" s="10" t="s">
        <v>1020</v>
      </c>
      <c r="I572" s="10">
        <v>109</v>
      </c>
      <c r="J572" s="10">
        <v>218</v>
      </c>
      <c r="K572" s="10">
        <v>10</v>
      </c>
      <c r="M572" s="10">
        <v>10</v>
      </c>
    </row>
    <row r="573" spans="1:14" x14ac:dyDescent="0.25">
      <c r="A573" s="10" t="s">
        <v>2290</v>
      </c>
      <c r="B573" s="10" t="s">
        <v>1381</v>
      </c>
      <c r="C573" s="10" t="s">
        <v>573</v>
      </c>
      <c r="D573" s="10" t="s">
        <v>155</v>
      </c>
      <c r="E573" s="10" t="s">
        <v>36</v>
      </c>
      <c r="F573" s="10" t="s">
        <v>421</v>
      </c>
      <c r="G573" s="10" t="s">
        <v>109</v>
      </c>
      <c r="H573" s="10" t="s">
        <v>1020</v>
      </c>
      <c r="I573" s="10">
        <v>78.5</v>
      </c>
      <c r="J573" s="10">
        <v>157</v>
      </c>
      <c r="K573" s="10">
        <v>7</v>
      </c>
      <c r="L573" s="10">
        <v>7</v>
      </c>
      <c r="N573" s="13" t="s">
        <v>1021</v>
      </c>
    </row>
    <row r="574" spans="1:14" x14ac:dyDescent="0.25">
      <c r="A574" s="10" t="s">
        <v>2291</v>
      </c>
      <c r="B574" s="10" t="s">
        <v>1382</v>
      </c>
      <c r="C574" s="10" t="s">
        <v>742</v>
      </c>
      <c r="D574" s="10" t="s">
        <v>92</v>
      </c>
      <c r="E574" s="10" t="s">
        <v>39</v>
      </c>
      <c r="F574" s="10" t="s">
        <v>421</v>
      </c>
      <c r="G574" s="10" t="s">
        <v>109</v>
      </c>
      <c r="H574" s="10" t="s">
        <v>1020</v>
      </c>
      <c r="I574" s="10">
        <v>56.5</v>
      </c>
      <c r="J574" s="10">
        <v>113</v>
      </c>
      <c r="K574" s="10">
        <v>4</v>
      </c>
      <c r="L574" s="10">
        <v>4</v>
      </c>
      <c r="N574" s="13" t="s">
        <v>1021</v>
      </c>
    </row>
    <row r="575" spans="1:14" x14ac:dyDescent="0.25">
      <c r="A575" s="10" t="s">
        <v>2291</v>
      </c>
      <c r="B575" s="10" t="s">
        <v>1383</v>
      </c>
      <c r="C575" s="10" t="s">
        <v>909</v>
      </c>
      <c r="D575" s="10" t="s">
        <v>155</v>
      </c>
      <c r="E575" s="10" t="s">
        <v>38</v>
      </c>
      <c r="F575" s="10" t="s">
        <v>421</v>
      </c>
      <c r="G575" s="10" t="s">
        <v>109</v>
      </c>
      <c r="H575" s="10" t="s">
        <v>1020</v>
      </c>
      <c r="I575" s="10">
        <v>109</v>
      </c>
      <c r="J575" s="10">
        <v>218</v>
      </c>
      <c r="K575" s="10">
        <v>1</v>
      </c>
      <c r="L575" s="10">
        <v>1</v>
      </c>
      <c r="N575" s="13" t="s">
        <v>1021</v>
      </c>
    </row>
    <row r="576" spans="1:14" x14ac:dyDescent="0.25">
      <c r="A576" s="10" t="s">
        <v>2292</v>
      </c>
      <c r="B576" s="10" t="s">
        <v>1384</v>
      </c>
      <c r="C576" s="10" t="s">
        <v>580</v>
      </c>
      <c r="D576" s="10" t="s">
        <v>48</v>
      </c>
      <c r="E576" s="10" t="s">
        <v>46</v>
      </c>
      <c r="F576" s="10" t="s">
        <v>421</v>
      </c>
      <c r="G576" s="10" t="s">
        <v>109</v>
      </c>
      <c r="H576" s="10" t="s">
        <v>1020</v>
      </c>
      <c r="I576" s="10">
        <v>78.5</v>
      </c>
      <c r="J576" s="10">
        <v>157</v>
      </c>
      <c r="K576" s="10">
        <v>10</v>
      </c>
      <c r="M576" s="10">
        <v>10</v>
      </c>
    </row>
    <row r="577" spans="1:14" x14ac:dyDescent="0.25">
      <c r="A577" s="10" t="s">
        <v>2293</v>
      </c>
      <c r="B577" s="10" t="s">
        <v>1385</v>
      </c>
      <c r="C577" s="10" t="s">
        <v>580</v>
      </c>
      <c r="D577" s="10" t="s">
        <v>48</v>
      </c>
      <c r="E577" s="10" t="s">
        <v>43</v>
      </c>
      <c r="F577" s="10" t="s">
        <v>421</v>
      </c>
      <c r="G577" s="10" t="s">
        <v>109</v>
      </c>
      <c r="H577" s="10" t="s">
        <v>1020</v>
      </c>
      <c r="I577" s="10">
        <v>78.5</v>
      </c>
      <c r="J577" s="10">
        <v>157</v>
      </c>
      <c r="K577" s="10">
        <v>1</v>
      </c>
      <c r="L577" s="10">
        <v>1</v>
      </c>
      <c r="N577" s="13" t="s">
        <v>1021</v>
      </c>
    </row>
    <row r="578" spans="1:14" x14ac:dyDescent="0.25">
      <c r="A578" s="10" t="s">
        <v>2293</v>
      </c>
      <c r="B578" s="10" t="s">
        <v>1386</v>
      </c>
      <c r="C578" s="10" t="s">
        <v>580</v>
      </c>
      <c r="D578" s="10" t="s">
        <v>48</v>
      </c>
      <c r="E578" s="10" t="s">
        <v>45</v>
      </c>
      <c r="F578" s="10" t="s">
        <v>421</v>
      </c>
      <c r="G578" s="10" t="s">
        <v>109</v>
      </c>
      <c r="H578" s="10" t="s">
        <v>1020</v>
      </c>
      <c r="I578" s="10">
        <v>78.5</v>
      </c>
      <c r="J578" s="10">
        <v>157</v>
      </c>
      <c r="K578" s="10">
        <v>1</v>
      </c>
      <c r="L578" s="10">
        <v>1</v>
      </c>
      <c r="N578" s="13" t="s">
        <v>1021</v>
      </c>
    </row>
    <row r="579" spans="1:14" x14ac:dyDescent="0.25">
      <c r="A579" s="10" t="s">
        <v>2294</v>
      </c>
      <c r="B579" s="10" t="s">
        <v>1387</v>
      </c>
      <c r="C579" s="10" t="s">
        <v>580</v>
      </c>
      <c r="D579" s="10" t="s">
        <v>48</v>
      </c>
      <c r="E579" s="10" t="s">
        <v>44</v>
      </c>
      <c r="F579" s="10" t="s">
        <v>421</v>
      </c>
      <c r="G579" s="10" t="s">
        <v>109</v>
      </c>
      <c r="H579" s="10" t="s">
        <v>1020</v>
      </c>
      <c r="I579" s="10">
        <v>78.5</v>
      </c>
      <c r="J579" s="10">
        <v>157</v>
      </c>
      <c r="K579" s="10">
        <v>1</v>
      </c>
      <c r="L579" s="10">
        <v>1</v>
      </c>
      <c r="N579" s="13" t="s">
        <v>1021</v>
      </c>
    </row>
    <row r="580" spans="1:14" x14ac:dyDescent="0.25">
      <c r="A580" s="10" t="s">
        <v>2294</v>
      </c>
      <c r="B580" s="10" t="s">
        <v>1384</v>
      </c>
      <c r="C580" s="10" t="s">
        <v>580</v>
      </c>
      <c r="D580" s="10" t="s">
        <v>48</v>
      </c>
      <c r="E580" s="10" t="s">
        <v>46</v>
      </c>
      <c r="F580" s="10" t="s">
        <v>421</v>
      </c>
      <c r="G580" s="10" t="s">
        <v>109</v>
      </c>
      <c r="H580" s="10" t="s">
        <v>1020</v>
      </c>
      <c r="I580" s="10">
        <v>78.5</v>
      </c>
      <c r="J580" s="10">
        <v>157</v>
      </c>
      <c r="K580" s="10">
        <v>1</v>
      </c>
      <c r="L580" s="10">
        <v>1</v>
      </c>
      <c r="N580" s="13" t="s">
        <v>1021</v>
      </c>
    </row>
    <row r="581" spans="1:14" x14ac:dyDescent="0.25">
      <c r="A581" s="10" t="s">
        <v>2294</v>
      </c>
      <c r="B581" s="10" t="s">
        <v>1388</v>
      </c>
      <c r="C581" s="10" t="s">
        <v>580</v>
      </c>
      <c r="D581" s="10" t="s">
        <v>48</v>
      </c>
      <c r="E581" s="10" t="s">
        <v>47</v>
      </c>
      <c r="F581" s="10" t="s">
        <v>421</v>
      </c>
      <c r="G581" s="10" t="s">
        <v>109</v>
      </c>
      <c r="H581" s="10" t="s">
        <v>1020</v>
      </c>
      <c r="I581" s="10">
        <v>78.5</v>
      </c>
      <c r="J581" s="10">
        <v>157</v>
      </c>
      <c r="K581" s="10">
        <v>1</v>
      </c>
      <c r="L581" s="10">
        <v>1</v>
      </c>
      <c r="N581" s="13" t="s">
        <v>1021</v>
      </c>
    </row>
    <row r="582" spans="1:14" x14ac:dyDescent="0.25">
      <c r="A582" s="10" t="s">
        <v>2295</v>
      </c>
      <c r="B582" s="10" t="s">
        <v>1389</v>
      </c>
      <c r="C582" s="10" t="s">
        <v>594</v>
      </c>
      <c r="D582" s="10" t="s">
        <v>100</v>
      </c>
      <c r="E582" s="10" t="s">
        <v>34</v>
      </c>
      <c r="F582" s="10" t="s">
        <v>421</v>
      </c>
      <c r="G582" s="10" t="s">
        <v>109</v>
      </c>
      <c r="H582" s="10" t="s">
        <v>1020</v>
      </c>
      <c r="I582" s="10">
        <v>64</v>
      </c>
      <c r="J582" s="10">
        <v>128</v>
      </c>
      <c r="K582" s="10">
        <v>2</v>
      </c>
      <c r="M582" s="10">
        <v>2</v>
      </c>
    </row>
    <row r="583" spans="1:14" x14ac:dyDescent="0.25">
      <c r="A583" s="10" t="s">
        <v>2295</v>
      </c>
      <c r="B583" s="10" t="s">
        <v>1390</v>
      </c>
      <c r="C583" s="10" t="s">
        <v>765</v>
      </c>
      <c r="D583" s="10" t="s">
        <v>199</v>
      </c>
      <c r="E583" s="10" t="s">
        <v>35</v>
      </c>
      <c r="F583" s="10" t="s">
        <v>421</v>
      </c>
      <c r="G583" s="10" t="s">
        <v>109</v>
      </c>
      <c r="H583" s="10" t="s">
        <v>1020</v>
      </c>
      <c r="I583" s="10">
        <v>69.5</v>
      </c>
      <c r="J583" s="10">
        <v>139</v>
      </c>
      <c r="K583" s="10">
        <v>8</v>
      </c>
      <c r="M583" s="10">
        <v>8</v>
      </c>
    </row>
    <row r="584" spans="1:14" x14ac:dyDescent="0.25">
      <c r="A584" s="10" t="s">
        <v>2296</v>
      </c>
      <c r="B584" s="10" t="s">
        <v>1391</v>
      </c>
      <c r="C584" s="10" t="s">
        <v>573</v>
      </c>
      <c r="D584" s="10" t="s">
        <v>155</v>
      </c>
      <c r="E584" s="10" t="s">
        <v>40</v>
      </c>
      <c r="F584" s="10" t="s">
        <v>421</v>
      </c>
      <c r="G584" s="10" t="s">
        <v>109</v>
      </c>
      <c r="H584" s="10" t="s">
        <v>1020</v>
      </c>
      <c r="I584" s="10">
        <v>78.5</v>
      </c>
      <c r="J584" s="10">
        <v>157</v>
      </c>
      <c r="K584" s="10">
        <v>2</v>
      </c>
      <c r="L584" s="10">
        <v>2</v>
      </c>
      <c r="N584" s="13" t="s">
        <v>1021</v>
      </c>
    </row>
    <row r="585" spans="1:14" x14ac:dyDescent="0.25">
      <c r="A585" s="10" t="s">
        <v>2296</v>
      </c>
      <c r="B585" s="10" t="s">
        <v>1392</v>
      </c>
      <c r="C585" s="10" t="s">
        <v>573</v>
      </c>
      <c r="D585" s="10" t="s">
        <v>155</v>
      </c>
      <c r="E585" s="10" t="s">
        <v>44</v>
      </c>
      <c r="F585" s="10" t="s">
        <v>421</v>
      </c>
      <c r="G585" s="10" t="s">
        <v>109</v>
      </c>
      <c r="H585" s="10" t="s">
        <v>1020</v>
      </c>
      <c r="I585" s="10">
        <v>78.5</v>
      </c>
      <c r="J585" s="10">
        <v>157</v>
      </c>
      <c r="K585" s="10">
        <v>3</v>
      </c>
      <c r="L585" s="10">
        <v>3</v>
      </c>
      <c r="N585" s="13" t="s">
        <v>1021</v>
      </c>
    </row>
    <row r="586" spans="1:14" x14ac:dyDescent="0.25">
      <c r="A586" s="10" t="s">
        <v>2297</v>
      </c>
      <c r="B586" s="10" t="s">
        <v>1393</v>
      </c>
      <c r="C586" s="10" t="s">
        <v>573</v>
      </c>
      <c r="D586" s="10" t="s">
        <v>155</v>
      </c>
      <c r="E586" s="10" t="s">
        <v>47</v>
      </c>
      <c r="F586" s="10" t="s">
        <v>421</v>
      </c>
      <c r="G586" s="10" t="s">
        <v>109</v>
      </c>
      <c r="H586" s="10" t="s">
        <v>1020</v>
      </c>
      <c r="I586" s="10">
        <v>78.5</v>
      </c>
      <c r="J586" s="10">
        <v>157</v>
      </c>
      <c r="K586" s="10">
        <v>8</v>
      </c>
      <c r="M586" s="10">
        <v>8</v>
      </c>
    </row>
    <row r="587" spans="1:14" x14ac:dyDescent="0.25">
      <c r="A587" s="10" t="s">
        <v>2298</v>
      </c>
      <c r="B587" s="10" t="s">
        <v>1394</v>
      </c>
      <c r="C587" s="10" t="s">
        <v>573</v>
      </c>
      <c r="D587" s="10" t="s">
        <v>155</v>
      </c>
      <c r="E587" s="10" t="s">
        <v>49</v>
      </c>
      <c r="F587" s="10" t="s">
        <v>421</v>
      </c>
      <c r="G587" s="10" t="s">
        <v>109</v>
      </c>
      <c r="H587" s="10" t="s">
        <v>1020</v>
      </c>
      <c r="I587" s="10">
        <v>78.5</v>
      </c>
      <c r="J587" s="10">
        <v>157</v>
      </c>
      <c r="K587" s="10">
        <v>3</v>
      </c>
      <c r="M587" s="10">
        <v>3</v>
      </c>
    </row>
    <row r="588" spans="1:14" x14ac:dyDescent="0.25">
      <c r="A588" s="10" t="s">
        <v>2299</v>
      </c>
      <c r="B588" s="10" t="s">
        <v>1395</v>
      </c>
      <c r="C588" s="10" t="s">
        <v>573</v>
      </c>
      <c r="D588" s="10" t="s">
        <v>155</v>
      </c>
      <c r="E588" s="10" t="s">
        <v>45</v>
      </c>
      <c r="F588" s="10" t="s">
        <v>421</v>
      </c>
      <c r="G588" s="10" t="s">
        <v>109</v>
      </c>
      <c r="H588" s="10" t="s">
        <v>1020</v>
      </c>
      <c r="I588" s="10">
        <v>78.5</v>
      </c>
      <c r="J588" s="10">
        <v>157</v>
      </c>
      <c r="K588" s="10">
        <v>1</v>
      </c>
      <c r="L588" s="10">
        <v>1</v>
      </c>
      <c r="N588" s="13" t="s">
        <v>1021</v>
      </c>
    </row>
    <row r="589" spans="1:14" x14ac:dyDescent="0.25">
      <c r="A589" s="10" t="s">
        <v>2299</v>
      </c>
      <c r="B589" s="10" t="s">
        <v>1384</v>
      </c>
      <c r="C589" s="10" t="s">
        <v>580</v>
      </c>
      <c r="D589" s="10" t="s">
        <v>48</v>
      </c>
      <c r="E589" s="10" t="s">
        <v>46</v>
      </c>
      <c r="F589" s="10" t="s">
        <v>421</v>
      </c>
      <c r="G589" s="10" t="s">
        <v>109</v>
      </c>
      <c r="H589" s="10" t="s">
        <v>1020</v>
      </c>
      <c r="I589" s="10">
        <v>78.5</v>
      </c>
      <c r="J589" s="10">
        <v>157</v>
      </c>
      <c r="K589" s="10">
        <v>1</v>
      </c>
      <c r="L589" s="10">
        <v>1</v>
      </c>
      <c r="N589" s="13" t="s">
        <v>1021</v>
      </c>
    </row>
    <row r="590" spans="1:14" x14ac:dyDescent="0.25">
      <c r="A590" s="10" t="s">
        <v>2299</v>
      </c>
      <c r="B590" s="10" t="s">
        <v>1388</v>
      </c>
      <c r="C590" s="10" t="s">
        <v>580</v>
      </c>
      <c r="D590" s="10" t="s">
        <v>48</v>
      </c>
      <c r="E590" s="10" t="s">
        <v>47</v>
      </c>
      <c r="F590" s="10" t="s">
        <v>421</v>
      </c>
      <c r="G590" s="10" t="s">
        <v>109</v>
      </c>
      <c r="H590" s="10" t="s">
        <v>1020</v>
      </c>
      <c r="I590" s="10">
        <v>78.5</v>
      </c>
      <c r="J590" s="10">
        <v>157</v>
      </c>
      <c r="K590" s="10">
        <v>6</v>
      </c>
      <c r="L590" s="10">
        <v>6</v>
      </c>
      <c r="N590" s="13" t="s">
        <v>1021</v>
      </c>
    </row>
    <row r="591" spans="1:14" x14ac:dyDescent="0.25">
      <c r="A591" s="10" t="s">
        <v>2300</v>
      </c>
      <c r="B591" s="10" t="s">
        <v>1392</v>
      </c>
      <c r="C591" s="10" t="s">
        <v>573</v>
      </c>
      <c r="D591" s="10" t="s">
        <v>155</v>
      </c>
      <c r="E591" s="10" t="s">
        <v>44</v>
      </c>
      <c r="F591" s="10" t="s">
        <v>421</v>
      </c>
      <c r="G591" s="10" t="s">
        <v>109</v>
      </c>
      <c r="H591" s="10" t="s">
        <v>1020</v>
      </c>
      <c r="I591" s="10">
        <v>78.5</v>
      </c>
      <c r="J591" s="10">
        <v>157</v>
      </c>
      <c r="K591" s="10">
        <v>1</v>
      </c>
      <c r="L591" s="10">
        <v>1</v>
      </c>
      <c r="N591" s="13" t="s">
        <v>1021</v>
      </c>
    </row>
    <row r="592" spans="1:14" x14ac:dyDescent="0.25">
      <c r="A592" s="10" t="s">
        <v>2300</v>
      </c>
      <c r="B592" s="10" t="s">
        <v>1385</v>
      </c>
      <c r="C592" s="10" t="s">
        <v>580</v>
      </c>
      <c r="D592" s="10" t="s">
        <v>48</v>
      </c>
      <c r="E592" s="10" t="s">
        <v>43</v>
      </c>
      <c r="F592" s="10" t="s">
        <v>421</v>
      </c>
      <c r="G592" s="10" t="s">
        <v>109</v>
      </c>
      <c r="H592" s="10" t="s">
        <v>1020</v>
      </c>
      <c r="I592" s="10">
        <v>78.5</v>
      </c>
      <c r="J592" s="10">
        <v>157</v>
      </c>
      <c r="K592" s="10">
        <v>2</v>
      </c>
      <c r="L592" s="10">
        <v>2</v>
      </c>
      <c r="N592" s="13" t="s">
        <v>1021</v>
      </c>
    </row>
    <row r="593" spans="1:14" x14ac:dyDescent="0.25">
      <c r="A593" s="10" t="s">
        <v>2300</v>
      </c>
      <c r="B593" s="10" t="s">
        <v>1387</v>
      </c>
      <c r="C593" s="10" t="s">
        <v>580</v>
      </c>
      <c r="D593" s="10" t="s">
        <v>48</v>
      </c>
      <c r="E593" s="10" t="s">
        <v>44</v>
      </c>
      <c r="F593" s="10" t="s">
        <v>421</v>
      </c>
      <c r="G593" s="10" t="s">
        <v>109</v>
      </c>
      <c r="H593" s="10" t="s">
        <v>1020</v>
      </c>
      <c r="I593" s="10">
        <v>78.5</v>
      </c>
      <c r="J593" s="10">
        <v>157</v>
      </c>
      <c r="K593" s="10">
        <v>1</v>
      </c>
      <c r="L593" s="10">
        <v>1</v>
      </c>
      <c r="N593" s="13" t="s">
        <v>1021</v>
      </c>
    </row>
    <row r="594" spans="1:14" x14ac:dyDescent="0.25">
      <c r="A594" s="10" t="s">
        <v>2300</v>
      </c>
      <c r="B594" s="10" t="s">
        <v>1386</v>
      </c>
      <c r="C594" s="10" t="s">
        <v>580</v>
      </c>
      <c r="D594" s="10" t="s">
        <v>48</v>
      </c>
      <c r="E594" s="10" t="s">
        <v>45</v>
      </c>
      <c r="F594" s="10" t="s">
        <v>421</v>
      </c>
      <c r="G594" s="10" t="s">
        <v>109</v>
      </c>
      <c r="H594" s="10" t="s">
        <v>1020</v>
      </c>
      <c r="I594" s="10">
        <v>78.5</v>
      </c>
      <c r="J594" s="10">
        <v>157</v>
      </c>
      <c r="K594" s="10">
        <v>1</v>
      </c>
      <c r="L594" s="10">
        <v>1</v>
      </c>
      <c r="N594" s="13" t="s">
        <v>1021</v>
      </c>
    </row>
    <row r="595" spans="1:14" x14ac:dyDescent="0.25">
      <c r="A595" s="10" t="s">
        <v>2300</v>
      </c>
      <c r="B595" s="10" t="s">
        <v>1384</v>
      </c>
      <c r="C595" s="10" t="s">
        <v>580</v>
      </c>
      <c r="D595" s="10" t="s">
        <v>48</v>
      </c>
      <c r="E595" s="10" t="s">
        <v>46</v>
      </c>
      <c r="F595" s="10" t="s">
        <v>421</v>
      </c>
      <c r="G595" s="10" t="s">
        <v>109</v>
      </c>
      <c r="H595" s="10" t="s">
        <v>1020</v>
      </c>
      <c r="I595" s="10">
        <v>78.5</v>
      </c>
      <c r="J595" s="10">
        <v>157</v>
      </c>
      <c r="K595" s="10">
        <v>1</v>
      </c>
      <c r="L595" s="10">
        <v>1</v>
      </c>
      <c r="N595" s="13" t="s">
        <v>1021</v>
      </c>
    </row>
    <row r="596" spans="1:14" x14ac:dyDescent="0.25">
      <c r="A596" s="10" t="s">
        <v>2301</v>
      </c>
      <c r="B596" s="10" t="s">
        <v>1396</v>
      </c>
      <c r="C596" s="10" t="s">
        <v>580</v>
      </c>
      <c r="D596" s="10" t="s">
        <v>48</v>
      </c>
      <c r="E596" s="10" t="s">
        <v>38</v>
      </c>
      <c r="F596" s="10" t="s">
        <v>421</v>
      </c>
      <c r="G596" s="10" t="s">
        <v>109</v>
      </c>
      <c r="H596" s="10" t="s">
        <v>1020</v>
      </c>
      <c r="I596" s="10">
        <v>78.5</v>
      </c>
      <c r="J596" s="10">
        <v>157</v>
      </c>
      <c r="K596" s="10">
        <v>1</v>
      </c>
      <c r="L596" s="10">
        <v>1</v>
      </c>
      <c r="N596" s="13" t="s">
        <v>1021</v>
      </c>
    </row>
    <row r="597" spans="1:14" x14ac:dyDescent="0.25">
      <c r="A597" s="10" t="s">
        <v>2301</v>
      </c>
      <c r="B597" s="10" t="s">
        <v>1397</v>
      </c>
      <c r="C597" s="10" t="s">
        <v>580</v>
      </c>
      <c r="D597" s="10" t="s">
        <v>48</v>
      </c>
      <c r="E597" s="10" t="s">
        <v>42</v>
      </c>
      <c r="F597" s="10" t="s">
        <v>421</v>
      </c>
      <c r="G597" s="10" t="s">
        <v>109</v>
      </c>
      <c r="H597" s="10" t="s">
        <v>1020</v>
      </c>
      <c r="I597" s="10">
        <v>78.5</v>
      </c>
      <c r="J597" s="10">
        <v>157</v>
      </c>
      <c r="K597" s="10">
        <v>4</v>
      </c>
      <c r="L597" s="10">
        <v>4</v>
      </c>
      <c r="N597" s="13" t="s">
        <v>1021</v>
      </c>
    </row>
    <row r="598" spans="1:14" x14ac:dyDescent="0.25">
      <c r="A598" s="10" t="s">
        <v>2302</v>
      </c>
      <c r="B598" s="10" t="s">
        <v>1397</v>
      </c>
      <c r="C598" s="10" t="s">
        <v>580</v>
      </c>
      <c r="D598" s="10" t="s">
        <v>48</v>
      </c>
      <c r="E598" s="10" t="s">
        <v>42</v>
      </c>
      <c r="F598" s="10" t="s">
        <v>421</v>
      </c>
      <c r="G598" s="10" t="s">
        <v>109</v>
      </c>
      <c r="H598" s="10" t="s">
        <v>1020</v>
      </c>
      <c r="I598" s="10">
        <v>78.5</v>
      </c>
      <c r="J598" s="10">
        <v>157</v>
      </c>
      <c r="K598" s="10">
        <v>5</v>
      </c>
      <c r="L598" s="10">
        <v>5</v>
      </c>
      <c r="N598" s="13" t="s">
        <v>1021</v>
      </c>
    </row>
    <row r="599" spans="1:14" x14ac:dyDescent="0.25">
      <c r="A599" s="10" t="s">
        <v>2303</v>
      </c>
      <c r="B599" s="10" t="s">
        <v>1398</v>
      </c>
      <c r="C599" s="10" t="s">
        <v>573</v>
      </c>
      <c r="D599" s="10" t="s">
        <v>155</v>
      </c>
      <c r="E599" s="10" t="s">
        <v>41</v>
      </c>
      <c r="F599" s="10" t="s">
        <v>421</v>
      </c>
      <c r="G599" s="10" t="s">
        <v>109</v>
      </c>
      <c r="H599" s="10" t="s">
        <v>1020</v>
      </c>
      <c r="I599" s="10">
        <v>78.5</v>
      </c>
      <c r="J599" s="10">
        <v>157</v>
      </c>
      <c r="K599" s="10">
        <v>1</v>
      </c>
      <c r="L599" s="10">
        <v>1</v>
      </c>
      <c r="N599" s="13" t="s">
        <v>1021</v>
      </c>
    </row>
    <row r="600" spans="1:14" x14ac:dyDescent="0.25">
      <c r="A600" s="10" t="s">
        <v>2303</v>
      </c>
      <c r="B600" s="10" t="s">
        <v>1399</v>
      </c>
      <c r="C600" s="10" t="s">
        <v>765</v>
      </c>
      <c r="D600" s="10" t="s">
        <v>155</v>
      </c>
      <c r="E600" s="10" t="s">
        <v>35</v>
      </c>
      <c r="F600" s="10" t="s">
        <v>421</v>
      </c>
      <c r="G600" s="10" t="s">
        <v>109</v>
      </c>
      <c r="H600" s="10" t="s">
        <v>1020</v>
      </c>
      <c r="I600" s="10">
        <v>69.5</v>
      </c>
      <c r="J600" s="10">
        <v>139</v>
      </c>
      <c r="K600" s="10">
        <v>1</v>
      </c>
      <c r="L600" s="10">
        <v>1</v>
      </c>
      <c r="N600" s="13" t="s">
        <v>1021</v>
      </c>
    </row>
    <row r="601" spans="1:14" x14ac:dyDescent="0.25">
      <c r="A601" s="10" t="s">
        <v>2304</v>
      </c>
      <c r="B601" s="10" t="s">
        <v>1400</v>
      </c>
      <c r="C601" s="10" t="s">
        <v>604</v>
      </c>
      <c r="D601" s="10" t="s">
        <v>92</v>
      </c>
      <c r="E601" s="10" t="s">
        <v>39</v>
      </c>
      <c r="F601" s="10" t="s">
        <v>421</v>
      </c>
      <c r="G601" s="10" t="s">
        <v>109</v>
      </c>
      <c r="H601" s="10" t="s">
        <v>1020</v>
      </c>
      <c r="I601" s="10">
        <v>56.5</v>
      </c>
      <c r="J601" s="10">
        <v>113</v>
      </c>
      <c r="K601" s="10">
        <v>10</v>
      </c>
      <c r="M601" s="10">
        <v>10</v>
      </c>
    </row>
    <row r="602" spans="1:14" x14ac:dyDescent="0.25">
      <c r="A602" s="10" t="s">
        <v>2305</v>
      </c>
      <c r="B602" s="10" t="s">
        <v>1401</v>
      </c>
      <c r="C602" s="10" t="s">
        <v>604</v>
      </c>
      <c r="D602" s="10" t="s">
        <v>92</v>
      </c>
      <c r="E602" s="10" t="s">
        <v>36</v>
      </c>
      <c r="F602" s="10" t="s">
        <v>421</v>
      </c>
      <c r="G602" s="10" t="s">
        <v>109</v>
      </c>
      <c r="H602" s="10" t="s">
        <v>1020</v>
      </c>
      <c r="I602" s="10">
        <v>56.5</v>
      </c>
      <c r="J602" s="10">
        <v>113</v>
      </c>
      <c r="K602" s="10">
        <v>10</v>
      </c>
      <c r="M602" s="10">
        <v>10</v>
      </c>
    </row>
    <row r="603" spans="1:14" x14ac:dyDescent="0.25">
      <c r="A603" s="10" t="s">
        <v>2306</v>
      </c>
      <c r="B603" s="10" t="s">
        <v>1402</v>
      </c>
      <c r="C603" s="10" t="s">
        <v>580</v>
      </c>
      <c r="D603" s="10" t="s">
        <v>48</v>
      </c>
      <c r="E603" s="10" t="s">
        <v>34</v>
      </c>
      <c r="F603" s="10" t="s">
        <v>421</v>
      </c>
      <c r="G603" s="10" t="s">
        <v>109</v>
      </c>
      <c r="H603" s="10" t="s">
        <v>1020</v>
      </c>
      <c r="I603" s="10">
        <v>78.5</v>
      </c>
      <c r="J603" s="10">
        <v>157</v>
      </c>
      <c r="K603" s="10">
        <v>1</v>
      </c>
      <c r="L603" s="10">
        <v>1</v>
      </c>
      <c r="N603" s="13" t="s">
        <v>1021</v>
      </c>
    </row>
    <row r="604" spans="1:14" x14ac:dyDescent="0.25">
      <c r="A604" s="10" t="s">
        <v>2306</v>
      </c>
      <c r="B604" s="10" t="s">
        <v>1396</v>
      </c>
      <c r="C604" s="10" t="s">
        <v>580</v>
      </c>
      <c r="D604" s="10" t="s">
        <v>48</v>
      </c>
      <c r="E604" s="10" t="s">
        <v>38</v>
      </c>
      <c r="F604" s="10" t="s">
        <v>421</v>
      </c>
      <c r="G604" s="10" t="s">
        <v>109</v>
      </c>
      <c r="H604" s="10" t="s">
        <v>1020</v>
      </c>
      <c r="I604" s="10">
        <v>78.5</v>
      </c>
      <c r="J604" s="10">
        <v>157</v>
      </c>
      <c r="K604" s="10">
        <v>1</v>
      </c>
      <c r="L604" s="10">
        <v>1</v>
      </c>
      <c r="N604" s="13" t="s">
        <v>1021</v>
      </c>
    </row>
    <row r="605" spans="1:14" x14ac:dyDescent="0.25">
      <c r="A605" s="10" t="s">
        <v>2306</v>
      </c>
      <c r="B605" s="10" t="s">
        <v>1403</v>
      </c>
      <c r="C605" s="10" t="s">
        <v>580</v>
      </c>
      <c r="D605" s="10" t="s">
        <v>48</v>
      </c>
      <c r="E605" s="10" t="s">
        <v>40</v>
      </c>
      <c r="F605" s="10" t="s">
        <v>421</v>
      </c>
      <c r="G605" s="10" t="s">
        <v>109</v>
      </c>
      <c r="H605" s="10" t="s">
        <v>1020</v>
      </c>
      <c r="I605" s="10">
        <v>78.5</v>
      </c>
      <c r="J605" s="10">
        <v>157</v>
      </c>
      <c r="K605" s="10">
        <v>1</v>
      </c>
      <c r="L605" s="10">
        <v>1</v>
      </c>
      <c r="N605" s="13" t="s">
        <v>1021</v>
      </c>
    </row>
    <row r="606" spans="1:14" x14ac:dyDescent="0.25">
      <c r="A606" s="10" t="s">
        <v>2307</v>
      </c>
      <c r="B606" s="10" t="s">
        <v>1404</v>
      </c>
      <c r="C606" s="10" t="s">
        <v>636</v>
      </c>
      <c r="D606" s="10" t="s">
        <v>155</v>
      </c>
      <c r="E606" s="10" t="s">
        <v>38</v>
      </c>
      <c r="F606" s="10" t="s">
        <v>421</v>
      </c>
      <c r="G606" s="10" t="s">
        <v>109</v>
      </c>
      <c r="H606" s="10" t="s">
        <v>1020</v>
      </c>
      <c r="I606" s="10">
        <v>61</v>
      </c>
      <c r="J606" s="10">
        <v>122</v>
      </c>
      <c r="K606" s="10">
        <v>10</v>
      </c>
      <c r="M606" s="10">
        <v>10</v>
      </c>
    </row>
    <row r="607" spans="1:14" x14ac:dyDescent="0.25">
      <c r="A607" s="10" t="s">
        <v>2308</v>
      </c>
      <c r="B607" s="10" t="s">
        <v>1405</v>
      </c>
      <c r="C607" s="10" t="s">
        <v>636</v>
      </c>
      <c r="D607" s="10" t="s">
        <v>155</v>
      </c>
      <c r="E607" s="10" t="s">
        <v>35</v>
      </c>
      <c r="F607" s="10" t="s">
        <v>421</v>
      </c>
      <c r="G607" s="10" t="s">
        <v>109</v>
      </c>
      <c r="H607" s="10" t="s">
        <v>1020</v>
      </c>
      <c r="I607" s="10">
        <v>61</v>
      </c>
      <c r="J607" s="10">
        <v>122</v>
      </c>
      <c r="K607" s="10">
        <v>4</v>
      </c>
      <c r="L607" s="10">
        <v>4</v>
      </c>
      <c r="N607" s="13" t="s">
        <v>1021</v>
      </c>
    </row>
    <row r="608" spans="1:14" x14ac:dyDescent="0.25">
      <c r="A608" s="10" t="s">
        <v>2309</v>
      </c>
      <c r="B608" s="10" t="s">
        <v>1406</v>
      </c>
      <c r="C608" s="10" t="s">
        <v>604</v>
      </c>
      <c r="D608" s="10" t="s">
        <v>92</v>
      </c>
      <c r="E608" s="10" t="s">
        <v>37</v>
      </c>
      <c r="F608" s="10" t="s">
        <v>421</v>
      </c>
      <c r="G608" s="10" t="s">
        <v>109</v>
      </c>
      <c r="H608" s="10" t="s">
        <v>1020</v>
      </c>
      <c r="I608" s="10">
        <v>56.5</v>
      </c>
      <c r="J608" s="10">
        <v>113</v>
      </c>
      <c r="K608" s="10">
        <v>4</v>
      </c>
      <c r="M608" s="10">
        <v>4</v>
      </c>
    </row>
    <row r="609" spans="1:14" x14ac:dyDescent="0.25">
      <c r="A609" s="10" t="s">
        <v>2309</v>
      </c>
      <c r="B609" s="10" t="s">
        <v>1407</v>
      </c>
      <c r="C609" s="10" t="s">
        <v>594</v>
      </c>
      <c r="D609" s="10" t="s">
        <v>100</v>
      </c>
      <c r="E609" s="10" t="s">
        <v>38</v>
      </c>
      <c r="F609" s="10" t="s">
        <v>421</v>
      </c>
      <c r="G609" s="10" t="s">
        <v>109</v>
      </c>
      <c r="H609" s="10" t="s">
        <v>1020</v>
      </c>
      <c r="I609" s="10">
        <v>64</v>
      </c>
      <c r="J609" s="10">
        <v>128</v>
      </c>
      <c r="K609" s="10">
        <v>6</v>
      </c>
      <c r="M609" s="10">
        <v>6</v>
      </c>
    </row>
    <row r="610" spans="1:14" x14ac:dyDescent="0.25">
      <c r="A610" s="10" t="s">
        <v>2310</v>
      </c>
      <c r="B610" s="10" t="s">
        <v>1364</v>
      </c>
      <c r="C610" s="10" t="s">
        <v>580</v>
      </c>
      <c r="D610" s="10" t="s">
        <v>100</v>
      </c>
      <c r="E610" s="10" t="s">
        <v>45</v>
      </c>
      <c r="F610" s="10" t="s">
        <v>421</v>
      </c>
      <c r="G610" s="10" t="s">
        <v>109</v>
      </c>
      <c r="H610" s="10" t="s">
        <v>1020</v>
      </c>
      <c r="I610" s="10">
        <v>78.5</v>
      </c>
      <c r="J610" s="10">
        <v>157</v>
      </c>
      <c r="K610" s="10">
        <v>1</v>
      </c>
      <c r="L610" s="10">
        <v>1</v>
      </c>
      <c r="N610" s="13" t="s">
        <v>1021</v>
      </c>
    </row>
    <row r="611" spans="1:14" x14ac:dyDescent="0.25">
      <c r="A611" s="10" t="s">
        <v>2310</v>
      </c>
      <c r="B611" s="10" t="s">
        <v>1359</v>
      </c>
      <c r="C611" s="10" t="s">
        <v>580</v>
      </c>
      <c r="D611" s="10" t="s">
        <v>92</v>
      </c>
      <c r="E611" s="10" t="s">
        <v>58</v>
      </c>
      <c r="F611" s="10" t="s">
        <v>421</v>
      </c>
      <c r="G611" s="10" t="s">
        <v>109</v>
      </c>
      <c r="H611" s="10" t="s">
        <v>1020</v>
      </c>
      <c r="I611" s="10">
        <v>78.5</v>
      </c>
      <c r="J611" s="10">
        <v>157</v>
      </c>
      <c r="K611" s="10">
        <v>1</v>
      </c>
      <c r="L611" s="10">
        <v>1</v>
      </c>
      <c r="N611" s="13" t="s">
        <v>1021</v>
      </c>
    </row>
    <row r="612" spans="1:14" x14ac:dyDescent="0.25">
      <c r="A612" s="10" t="s">
        <v>2311</v>
      </c>
      <c r="B612" s="10" t="s">
        <v>1408</v>
      </c>
      <c r="C612" s="10" t="s">
        <v>636</v>
      </c>
      <c r="D612" s="10" t="s">
        <v>155</v>
      </c>
      <c r="E612" s="10" t="s">
        <v>34</v>
      </c>
      <c r="F612" s="10" t="s">
        <v>421</v>
      </c>
      <c r="G612" s="10" t="s">
        <v>109</v>
      </c>
      <c r="H612" s="10" t="s">
        <v>1020</v>
      </c>
      <c r="I612" s="10">
        <v>61</v>
      </c>
      <c r="J612" s="10">
        <v>122</v>
      </c>
      <c r="K612" s="10">
        <v>5</v>
      </c>
      <c r="L612" s="10">
        <v>5</v>
      </c>
      <c r="N612" s="13" t="s">
        <v>1021</v>
      </c>
    </row>
    <row r="613" spans="1:14" x14ac:dyDescent="0.25">
      <c r="A613" s="10" t="s">
        <v>2312</v>
      </c>
      <c r="B613" s="10" t="s">
        <v>1407</v>
      </c>
      <c r="C613" s="10" t="s">
        <v>594</v>
      </c>
      <c r="D613" s="10" t="s">
        <v>100</v>
      </c>
      <c r="E613" s="10" t="s">
        <v>38</v>
      </c>
      <c r="F613" s="10" t="s">
        <v>421</v>
      </c>
      <c r="G613" s="10" t="s">
        <v>109</v>
      </c>
      <c r="H613" s="10" t="s">
        <v>1020</v>
      </c>
      <c r="I613" s="10">
        <v>64</v>
      </c>
      <c r="J613" s="10">
        <v>128</v>
      </c>
      <c r="K613" s="10">
        <v>1</v>
      </c>
      <c r="M613" s="10">
        <v>1</v>
      </c>
    </row>
    <row r="614" spans="1:14" x14ac:dyDescent="0.25">
      <c r="A614" s="10" t="s">
        <v>2312</v>
      </c>
      <c r="B614" s="10" t="s">
        <v>1409</v>
      </c>
      <c r="C614" s="10" t="s">
        <v>594</v>
      </c>
      <c r="D614" s="10" t="s">
        <v>100</v>
      </c>
      <c r="E614" s="10" t="s">
        <v>43</v>
      </c>
      <c r="F614" s="10" t="s">
        <v>421</v>
      </c>
      <c r="G614" s="10" t="s">
        <v>109</v>
      </c>
      <c r="H614" s="10" t="s">
        <v>1020</v>
      </c>
      <c r="I614" s="10">
        <v>64</v>
      </c>
      <c r="J614" s="10">
        <v>128</v>
      </c>
      <c r="K614" s="10">
        <v>9</v>
      </c>
      <c r="M614" s="10">
        <v>9</v>
      </c>
    </row>
    <row r="615" spans="1:14" x14ac:dyDescent="0.25">
      <c r="A615" s="10" t="s">
        <v>2313</v>
      </c>
      <c r="B615" s="10" t="s">
        <v>1410</v>
      </c>
      <c r="C615" s="10" t="s">
        <v>586</v>
      </c>
      <c r="D615" s="10" t="s">
        <v>155</v>
      </c>
      <c r="E615" s="10" t="s">
        <v>44</v>
      </c>
      <c r="F615" s="10" t="s">
        <v>421</v>
      </c>
      <c r="G615" s="10" t="s">
        <v>109</v>
      </c>
      <c r="H615" s="10" t="s">
        <v>1020</v>
      </c>
      <c r="I615" s="10">
        <v>61</v>
      </c>
      <c r="J615" s="10">
        <v>122</v>
      </c>
      <c r="K615" s="10">
        <v>1</v>
      </c>
      <c r="M615" s="10">
        <v>1</v>
      </c>
    </row>
    <row r="616" spans="1:14" x14ac:dyDescent="0.25">
      <c r="A616" s="10" t="s">
        <v>2313</v>
      </c>
      <c r="B616" s="10" t="s">
        <v>1411</v>
      </c>
      <c r="C616" s="10" t="s">
        <v>586</v>
      </c>
      <c r="D616" s="10" t="s">
        <v>155</v>
      </c>
      <c r="E616" s="10" t="s">
        <v>46</v>
      </c>
      <c r="F616" s="10" t="s">
        <v>421</v>
      </c>
      <c r="G616" s="10" t="s">
        <v>109</v>
      </c>
      <c r="H616" s="10" t="s">
        <v>1020</v>
      </c>
      <c r="I616" s="10">
        <v>61</v>
      </c>
      <c r="J616" s="10">
        <v>122</v>
      </c>
      <c r="K616" s="10">
        <v>9</v>
      </c>
      <c r="M616" s="10">
        <v>9</v>
      </c>
    </row>
    <row r="617" spans="1:14" x14ac:dyDescent="0.25">
      <c r="A617" s="10" t="s">
        <v>2314</v>
      </c>
      <c r="B617" s="10" t="s">
        <v>1411</v>
      </c>
      <c r="C617" s="10" t="s">
        <v>586</v>
      </c>
      <c r="D617" s="10" t="s">
        <v>155</v>
      </c>
      <c r="E617" s="10" t="s">
        <v>46</v>
      </c>
      <c r="F617" s="10" t="s">
        <v>421</v>
      </c>
      <c r="G617" s="10" t="s">
        <v>109</v>
      </c>
      <c r="H617" s="10" t="s">
        <v>1020</v>
      </c>
      <c r="I617" s="10">
        <v>61</v>
      </c>
      <c r="J617" s="10">
        <v>122</v>
      </c>
      <c r="K617" s="10">
        <v>5</v>
      </c>
      <c r="L617" s="10">
        <v>5</v>
      </c>
      <c r="N617" s="13" t="s">
        <v>1021</v>
      </c>
    </row>
    <row r="618" spans="1:14" x14ac:dyDescent="0.25">
      <c r="A618" s="10" t="s">
        <v>2315</v>
      </c>
      <c r="B618" s="10" t="s">
        <v>1412</v>
      </c>
      <c r="C618" s="10" t="s">
        <v>586</v>
      </c>
      <c r="D618" s="10" t="s">
        <v>155</v>
      </c>
      <c r="E618" s="10" t="s">
        <v>47</v>
      </c>
      <c r="F618" s="10" t="s">
        <v>421</v>
      </c>
      <c r="G618" s="10" t="s">
        <v>109</v>
      </c>
      <c r="H618" s="10" t="s">
        <v>1020</v>
      </c>
      <c r="I618" s="10">
        <v>61</v>
      </c>
      <c r="J618" s="10">
        <v>122</v>
      </c>
      <c r="K618" s="10">
        <v>7</v>
      </c>
      <c r="L618" s="10">
        <v>7</v>
      </c>
      <c r="N618" s="13" t="s">
        <v>1021</v>
      </c>
    </row>
    <row r="619" spans="1:14" x14ac:dyDescent="0.25">
      <c r="A619" s="10" t="s">
        <v>2316</v>
      </c>
      <c r="B619" s="10" t="s">
        <v>1410</v>
      </c>
      <c r="C619" s="10" t="s">
        <v>586</v>
      </c>
      <c r="D619" s="10" t="s">
        <v>155</v>
      </c>
      <c r="E619" s="10" t="s">
        <v>44</v>
      </c>
      <c r="F619" s="10" t="s">
        <v>421</v>
      </c>
      <c r="G619" s="10" t="s">
        <v>109</v>
      </c>
      <c r="H619" s="10" t="s">
        <v>1020</v>
      </c>
      <c r="I619" s="10">
        <v>61</v>
      </c>
      <c r="J619" s="10">
        <v>122</v>
      </c>
      <c r="K619" s="10">
        <v>1</v>
      </c>
      <c r="M619" s="10">
        <v>1</v>
      </c>
    </row>
    <row r="620" spans="1:14" x14ac:dyDescent="0.25">
      <c r="A620" s="10" t="s">
        <v>2316</v>
      </c>
      <c r="B620" s="10" t="s">
        <v>1413</v>
      </c>
      <c r="C620" s="10" t="s">
        <v>586</v>
      </c>
      <c r="D620" s="10" t="s">
        <v>155</v>
      </c>
      <c r="E620" s="10" t="s">
        <v>45</v>
      </c>
      <c r="F620" s="10" t="s">
        <v>421</v>
      </c>
      <c r="G620" s="10" t="s">
        <v>109</v>
      </c>
      <c r="H620" s="10" t="s">
        <v>1020</v>
      </c>
      <c r="I620" s="10">
        <v>61</v>
      </c>
      <c r="J620" s="10">
        <v>122</v>
      </c>
      <c r="K620" s="10">
        <v>9</v>
      </c>
      <c r="M620" s="10">
        <v>9</v>
      </c>
    </row>
    <row r="621" spans="1:14" x14ac:dyDescent="0.25">
      <c r="A621" s="10" t="s">
        <v>2317</v>
      </c>
      <c r="B621" s="10" t="s">
        <v>1414</v>
      </c>
      <c r="C621" s="10" t="s">
        <v>586</v>
      </c>
      <c r="D621" s="10" t="s">
        <v>155</v>
      </c>
      <c r="E621" s="10" t="s">
        <v>49</v>
      </c>
      <c r="F621" s="10" t="s">
        <v>421</v>
      </c>
      <c r="G621" s="10" t="s">
        <v>109</v>
      </c>
      <c r="H621" s="10" t="s">
        <v>1020</v>
      </c>
      <c r="I621" s="10">
        <v>61</v>
      </c>
      <c r="J621" s="10">
        <v>122</v>
      </c>
      <c r="K621" s="10">
        <v>1</v>
      </c>
      <c r="L621" s="10">
        <v>1</v>
      </c>
      <c r="N621" s="13" t="s">
        <v>1021</v>
      </c>
    </row>
    <row r="622" spans="1:14" x14ac:dyDescent="0.25">
      <c r="A622" s="10" t="s">
        <v>2318</v>
      </c>
      <c r="B622" s="10" t="s">
        <v>1415</v>
      </c>
      <c r="C622" s="10" t="s">
        <v>586</v>
      </c>
      <c r="D622" s="10" t="s">
        <v>155</v>
      </c>
      <c r="E622" s="10" t="s">
        <v>41</v>
      </c>
      <c r="F622" s="10" t="s">
        <v>421</v>
      </c>
      <c r="G622" s="10" t="s">
        <v>109</v>
      </c>
      <c r="H622" s="10" t="s">
        <v>1020</v>
      </c>
      <c r="I622" s="10">
        <v>61</v>
      </c>
      <c r="J622" s="10">
        <v>122</v>
      </c>
      <c r="K622" s="10">
        <v>6</v>
      </c>
      <c r="M622" s="10">
        <v>6</v>
      </c>
    </row>
    <row r="623" spans="1:14" x14ac:dyDescent="0.25">
      <c r="A623" s="10" t="s">
        <v>2318</v>
      </c>
      <c r="B623" s="10" t="s">
        <v>1416</v>
      </c>
      <c r="C623" s="10" t="s">
        <v>586</v>
      </c>
      <c r="D623" s="10" t="s">
        <v>155</v>
      </c>
      <c r="E623" s="10" t="s">
        <v>42</v>
      </c>
      <c r="F623" s="10" t="s">
        <v>421</v>
      </c>
      <c r="G623" s="10" t="s">
        <v>109</v>
      </c>
      <c r="H623" s="10" t="s">
        <v>1020</v>
      </c>
      <c r="I623" s="10">
        <v>61</v>
      </c>
      <c r="J623" s="10">
        <v>122</v>
      </c>
      <c r="K623" s="10">
        <v>4</v>
      </c>
      <c r="M623" s="10">
        <v>4</v>
      </c>
    </row>
    <row r="624" spans="1:14" x14ac:dyDescent="0.25">
      <c r="A624" s="10" t="s">
        <v>2319</v>
      </c>
      <c r="B624" s="10" t="s">
        <v>1414</v>
      </c>
      <c r="C624" s="10" t="s">
        <v>586</v>
      </c>
      <c r="D624" s="10" t="s">
        <v>155</v>
      </c>
      <c r="E624" s="10" t="s">
        <v>49</v>
      </c>
      <c r="F624" s="10" t="s">
        <v>421</v>
      </c>
      <c r="G624" s="10" t="s">
        <v>109</v>
      </c>
      <c r="H624" s="10" t="s">
        <v>1020</v>
      </c>
      <c r="I624" s="10">
        <v>61</v>
      </c>
      <c r="J624" s="10">
        <v>122</v>
      </c>
      <c r="K624" s="10">
        <v>1</v>
      </c>
      <c r="L624" s="10">
        <v>1</v>
      </c>
      <c r="N624" s="13" t="s">
        <v>1021</v>
      </c>
    </row>
    <row r="625" spans="1:14" x14ac:dyDescent="0.25">
      <c r="A625" s="10" t="s">
        <v>2319</v>
      </c>
      <c r="B625" s="10" t="s">
        <v>1385</v>
      </c>
      <c r="C625" s="10" t="s">
        <v>580</v>
      </c>
      <c r="D625" s="10" t="s">
        <v>48</v>
      </c>
      <c r="E625" s="10" t="s">
        <v>43</v>
      </c>
      <c r="F625" s="10" t="s">
        <v>421</v>
      </c>
      <c r="G625" s="10" t="s">
        <v>109</v>
      </c>
      <c r="H625" s="10" t="s">
        <v>1020</v>
      </c>
      <c r="I625" s="10">
        <v>78.5</v>
      </c>
      <c r="J625" s="10">
        <v>157</v>
      </c>
      <c r="K625" s="10">
        <v>2</v>
      </c>
      <c r="L625" s="10">
        <v>2</v>
      </c>
      <c r="N625" s="13" t="s">
        <v>1021</v>
      </c>
    </row>
    <row r="626" spans="1:14" x14ac:dyDescent="0.25">
      <c r="A626" s="10" t="s">
        <v>2320</v>
      </c>
      <c r="B626" s="10" t="s">
        <v>1400</v>
      </c>
      <c r="C626" s="10" t="s">
        <v>604</v>
      </c>
      <c r="D626" s="10" t="s">
        <v>92</v>
      </c>
      <c r="E626" s="10" t="s">
        <v>39</v>
      </c>
      <c r="F626" s="10" t="s">
        <v>421</v>
      </c>
      <c r="G626" s="10" t="s">
        <v>109</v>
      </c>
      <c r="H626" s="10" t="s">
        <v>1020</v>
      </c>
      <c r="I626" s="10">
        <v>56.5</v>
      </c>
      <c r="J626" s="10">
        <v>113</v>
      </c>
      <c r="K626" s="10">
        <v>8</v>
      </c>
      <c r="M626" s="10">
        <v>8</v>
      </c>
    </row>
    <row r="627" spans="1:14" x14ac:dyDescent="0.25">
      <c r="A627" s="10" t="s">
        <v>2320</v>
      </c>
      <c r="B627" s="10" t="s">
        <v>1417</v>
      </c>
      <c r="C627" s="10" t="s">
        <v>794</v>
      </c>
      <c r="D627" s="10" t="s">
        <v>106</v>
      </c>
      <c r="E627" s="10" t="s">
        <v>36</v>
      </c>
      <c r="F627" s="10" t="s">
        <v>421</v>
      </c>
      <c r="G627" s="10" t="s">
        <v>109</v>
      </c>
      <c r="H627" s="10" t="s">
        <v>1020</v>
      </c>
      <c r="I627" s="10">
        <v>61</v>
      </c>
      <c r="J627" s="10">
        <v>122</v>
      </c>
      <c r="K627" s="10">
        <v>2</v>
      </c>
      <c r="M627" s="10">
        <v>2</v>
      </c>
    </row>
    <row r="628" spans="1:14" x14ac:dyDescent="0.25">
      <c r="A628" s="10" t="s">
        <v>2321</v>
      </c>
      <c r="B628" s="10" t="s">
        <v>1418</v>
      </c>
      <c r="C628" s="10" t="s">
        <v>594</v>
      </c>
      <c r="D628" s="10" t="s">
        <v>100</v>
      </c>
      <c r="E628" s="10" t="s">
        <v>46</v>
      </c>
      <c r="F628" s="10" t="s">
        <v>421</v>
      </c>
      <c r="G628" s="10" t="s">
        <v>109</v>
      </c>
      <c r="H628" s="10" t="s">
        <v>1020</v>
      </c>
      <c r="I628" s="10">
        <v>64</v>
      </c>
      <c r="J628" s="10">
        <v>128</v>
      </c>
      <c r="K628" s="10">
        <v>2</v>
      </c>
      <c r="L628" s="10">
        <v>2</v>
      </c>
      <c r="N628" s="13" t="s">
        <v>1021</v>
      </c>
    </row>
    <row r="629" spans="1:14" x14ac:dyDescent="0.25">
      <c r="A629" s="10" t="s">
        <v>2322</v>
      </c>
      <c r="B629" s="10" t="s">
        <v>1419</v>
      </c>
      <c r="C629" s="10" t="s">
        <v>765</v>
      </c>
      <c r="D629" s="10" t="s">
        <v>199</v>
      </c>
      <c r="E629" s="10" t="s">
        <v>39</v>
      </c>
      <c r="F629" s="10" t="s">
        <v>421</v>
      </c>
      <c r="G629" s="10" t="s">
        <v>109</v>
      </c>
      <c r="H629" s="10" t="s">
        <v>1020</v>
      </c>
      <c r="I629" s="10">
        <v>69.5</v>
      </c>
      <c r="J629" s="10">
        <v>139</v>
      </c>
      <c r="K629" s="10">
        <v>5</v>
      </c>
      <c r="L629" s="10">
        <v>5</v>
      </c>
      <c r="N629" s="13" t="s">
        <v>1021</v>
      </c>
    </row>
    <row r="630" spans="1:14" x14ac:dyDescent="0.25">
      <c r="A630" s="10" t="s">
        <v>2323</v>
      </c>
      <c r="B630" s="10" t="s">
        <v>1419</v>
      </c>
      <c r="C630" s="10" t="s">
        <v>765</v>
      </c>
      <c r="D630" s="10" t="s">
        <v>199</v>
      </c>
      <c r="E630" s="10" t="s">
        <v>39</v>
      </c>
      <c r="F630" s="10" t="s">
        <v>421</v>
      </c>
      <c r="G630" s="10" t="s">
        <v>109</v>
      </c>
      <c r="H630" s="10" t="s">
        <v>1020</v>
      </c>
      <c r="I630" s="10">
        <v>69.5</v>
      </c>
      <c r="J630" s="10">
        <v>139</v>
      </c>
      <c r="K630" s="10">
        <v>2</v>
      </c>
      <c r="L630" s="10">
        <v>2</v>
      </c>
      <c r="N630" s="13" t="s">
        <v>1021</v>
      </c>
    </row>
    <row r="631" spans="1:14" x14ac:dyDescent="0.25">
      <c r="A631" s="10" t="s">
        <v>2323</v>
      </c>
      <c r="B631" s="10" t="s">
        <v>1420</v>
      </c>
      <c r="C631" s="10" t="s">
        <v>586</v>
      </c>
      <c r="D631" s="10" t="s">
        <v>155</v>
      </c>
      <c r="E631" s="10" t="s">
        <v>35</v>
      </c>
      <c r="F631" s="10" t="s">
        <v>421</v>
      </c>
      <c r="G631" s="10" t="s">
        <v>109</v>
      </c>
      <c r="H631" s="10" t="s">
        <v>1020</v>
      </c>
      <c r="I631" s="10">
        <v>61</v>
      </c>
      <c r="J631" s="10">
        <v>122</v>
      </c>
      <c r="K631" s="10">
        <v>4</v>
      </c>
      <c r="L631" s="10">
        <v>4</v>
      </c>
      <c r="N631" s="13" t="s">
        <v>1021</v>
      </c>
    </row>
    <row r="632" spans="1:14" x14ac:dyDescent="0.25">
      <c r="A632" s="10" t="s">
        <v>2324</v>
      </c>
      <c r="B632" s="10" t="s">
        <v>1385</v>
      </c>
      <c r="C632" s="10" t="s">
        <v>580</v>
      </c>
      <c r="D632" s="10" t="s">
        <v>48</v>
      </c>
      <c r="E632" s="10" t="s">
        <v>43</v>
      </c>
      <c r="F632" s="10" t="s">
        <v>421</v>
      </c>
      <c r="G632" s="10" t="s">
        <v>109</v>
      </c>
      <c r="H632" s="10" t="s">
        <v>1020</v>
      </c>
      <c r="I632" s="10">
        <v>78.5</v>
      </c>
      <c r="J632" s="10">
        <v>157</v>
      </c>
      <c r="K632" s="10">
        <v>10</v>
      </c>
      <c r="M632" s="10">
        <v>10</v>
      </c>
    </row>
    <row r="633" spans="1:14" x14ac:dyDescent="0.25">
      <c r="A633" s="10" t="s">
        <v>2325</v>
      </c>
      <c r="B633" s="10" t="s">
        <v>1421</v>
      </c>
      <c r="C633" s="10" t="s">
        <v>594</v>
      </c>
      <c r="D633" s="10" t="s">
        <v>106</v>
      </c>
      <c r="E633" s="10" t="s">
        <v>46</v>
      </c>
      <c r="F633" s="10" t="s">
        <v>421</v>
      </c>
      <c r="G633" s="10" t="s">
        <v>109</v>
      </c>
      <c r="H633" s="10" t="s">
        <v>1020</v>
      </c>
      <c r="I633" s="10">
        <v>64</v>
      </c>
      <c r="J633" s="10">
        <v>128</v>
      </c>
      <c r="K633" s="10">
        <v>4</v>
      </c>
      <c r="M633" s="10">
        <v>4</v>
      </c>
    </row>
    <row r="634" spans="1:14" x14ac:dyDescent="0.25">
      <c r="A634" s="10" t="s">
        <v>2325</v>
      </c>
      <c r="B634" s="10" t="s">
        <v>1422</v>
      </c>
      <c r="C634" s="10" t="s">
        <v>594</v>
      </c>
      <c r="D634" s="10" t="s">
        <v>106</v>
      </c>
      <c r="E634" s="10" t="s">
        <v>47</v>
      </c>
      <c r="F634" s="10" t="s">
        <v>421</v>
      </c>
      <c r="G634" s="10" t="s">
        <v>109</v>
      </c>
      <c r="H634" s="10" t="s">
        <v>1020</v>
      </c>
      <c r="I634" s="10">
        <v>64</v>
      </c>
      <c r="J634" s="10">
        <v>128</v>
      </c>
      <c r="K634" s="10">
        <v>4</v>
      </c>
      <c r="M634" s="10">
        <v>4</v>
      </c>
    </row>
    <row r="635" spans="1:14" x14ac:dyDescent="0.25">
      <c r="A635" s="10" t="s">
        <v>2325</v>
      </c>
      <c r="B635" s="10" t="s">
        <v>1423</v>
      </c>
      <c r="C635" s="10" t="s">
        <v>586</v>
      </c>
      <c r="D635" s="10" t="s">
        <v>155</v>
      </c>
      <c r="E635" s="10" t="s">
        <v>43</v>
      </c>
      <c r="F635" s="10" t="s">
        <v>421</v>
      </c>
      <c r="G635" s="10" t="s">
        <v>109</v>
      </c>
      <c r="H635" s="10" t="s">
        <v>1020</v>
      </c>
      <c r="I635" s="10">
        <v>61</v>
      </c>
      <c r="J635" s="10">
        <v>122</v>
      </c>
      <c r="K635" s="10">
        <v>2</v>
      </c>
      <c r="M635" s="10">
        <v>2</v>
      </c>
    </row>
    <row r="636" spans="1:14" x14ac:dyDescent="0.25">
      <c r="A636" s="10" t="s">
        <v>2326</v>
      </c>
      <c r="B636" s="10" t="s">
        <v>1422</v>
      </c>
      <c r="C636" s="10" t="s">
        <v>594</v>
      </c>
      <c r="D636" s="10" t="s">
        <v>106</v>
      </c>
      <c r="E636" s="10" t="s">
        <v>47</v>
      </c>
      <c r="F636" s="10" t="s">
        <v>421</v>
      </c>
      <c r="G636" s="10" t="s">
        <v>109</v>
      </c>
      <c r="H636" s="10" t="s">
        <v>1020</v>
      </c>
      <c r="I636" s="10">
        <v>64</v>
      </c>
      <c r="J636" s="10">
        <v>128</v>
      </c>
      <c r="K636" s="10">
        <v>2</v>
      </c>
      <c r="L636" s="10">
        <v>2</v>
      </c>
      <c r="N636" s="13" t="s">
        <v>1021</v>
      </c>
    </row>
    <row r="637" spans="1:14" x14ac:dyDescent="0.25">
      <c r="A637" s="10" t="s">
        <v>2327</v>
      </c>
      <c r="B637" s="10" t="s">
        <v>1424</v>
      </c>
      <c r="C637" s="10" t="s">
        <v>636</v>
      </c>
      <c r="D637" s="10" t="s">
        <v>155</v>
      </c>
      <c r="E637" s="10" t="s">
        <v>36</v>
      </c>
      <c r="F637" s="10" t="s">
        <v>421</v>
      </c>
      <c r="G637" s="10" t="s">
        <v>109</v>
      </c>
      <c r="H637" s="10" t="s">
        <v>1020</v>
      </c>
      <c r="I637" s="10">
        <v>61</v>
      </c>
      <c r="J637" s="10">
        <v>122</v>
      </c>
      <c r="K637" s="10">
        <v>5</v>
      </c>
      <c r="M637" s="10">
        <v>5</v>
      </c>
    </row>
    <row r="638" spans="1:14" x14ac:dyDescent="0.25">
      <c r="A638" s="10" t="s">
        <v>2327</v>
      </c>
      <c r="B638" s="10" t="s">
        <v>1425</v>
      </c>
      <c r="C638" s="10" t="s">
        <v>636</v>
      </c>
      <c r="D638" s="10" t="s">
        <v>155</v>
      </c>
      <c r="E638" s="10" t="s">
        <v>39</v>
      </c>
      <c r="F638" s="10" t="s">
        <v>421</v>
      </c>
      <c r="G638" s="10" t="s">
        <v>109</v>
      </c>
      <c r="H638" s="10" t="s">
        <v>1020</v>
      </c>
      <c r="I638" s="10">
        <v>61</v>
      </c>
      <c r="J638" s="10">
        <v>122</v>
      </c>
      <c r="K638" s="10">
        <v>5</v>
      </c>
      <c r="M638" s="10">
        <v>5</v>
      </c>
    </row>
    <row r="639" spans="1:14" x14ac:dyDescent="0.25">
      <c r="A639" s="10" t="s">
        <v>2328</v>
      </c>
      <c r="B639" s="10" t="s">
        <v>1426</v>
      </c>
      <c r="C639" s="10" t="s">
        <v>594</v>
      </c>
      <c r="D639" s="10" t="s">
        <v>100</v>
      </c>
      <c r="E639" s="10" t="s">
        <v>44</v>
      </c>
      <c r="F639" s="10" t="s">
        <v>421</v>
      </c>
      <c r="G639" s="10" t="s">
        <v>109</v>
      </c>
      <c r="H639" s="10" t="s">
        <v>1020</v>
      </c>
      <c r="I639" s="10">
        <v>64</v>
      </c>
      <c r="J639" s="10">
        <v>128</v>
      </c>
      <c r="K639" s="10">
        <v>1</v>
      </c>
      <c r="L639" s="10">
        <v>1</v>
      </c>
      <c r="N639" s="13" t="s">
        <v>1021</v>
      </c>
    </row>
    <row r="640" spans="1:14" x14ac:dyDescent="0.25">
      <c r="A640" s="10" t="s">
        <v>2329</v>
      </c>
      <c r="B640" s="10" t="s">
        <v>1426</v>
      </c>
      <c r="C640" s="10" t="s">
        <v>594</v>
      </c>
      <c r="D640" s="10" t="s">
        <v>100</v>
      </c>
      <c r="E640" s="10" t="s">
        <v>44</v>
      </c>
      <c r="F640" s="10" t="s">
        <v>421</v>
      </c>
      <c r="G640" s="10" t="s">
        <v>109</v>
      </c>
      <c r="H640" s="10" t="s">
        <v>1020</v>
      </c>
      <c r="I640" s="10">
        <v>64</v>
      </c>
      <c r="J640" s="10">
        <v>128</v>
      </c>
      <c r="K640" s="10">
        <v>1</v>
      </c>
      <c r="L640" s="10">
        <v>1</v>
      </c>
      <c r="N640" s="13" t="s">
        <v>1021</v>
      </c>
    </row>
    <row r="641" spans="1:14" x14ac:dyDescent="0.25">
      <c r="A641" s="10" t="s">
        <v>2329</v>
      </c>
      <c r="B641" s="10" t="s">
        <v>1427</v>
      </c>
      <c r="C641" s="10" t="s">
        <v>573</v>
      </c>
      <c r="D641" s="10" t="s">
        <v>155</v>
      </c>
      <c r="E641" s="10" t="s">
        <v>51</v>
      </c>
      <c r="F641" s="10" t="s">
        <v>421</v>
      </c>
      <c r="G641" s="10" t="s">
        <v>109</v>
      </c>
      <c r="H641" s="10" t="s">
        <v>1020</v>
      </c>
      <c r="I641" s="10">
        <v>78.5</v>
      </c>
      <c r="J641" s="10">
        <v>157</v>
      </c>
      <c r="K641" s="10">
        <v>1</v>
      </c>
      <c r="L641" s="10">
        <v>1</v>
      </c>
      <c r="N641" s="13" t="s">
        <v>1021</v>
      </c>
    </row>
    <row r="642" spans="1:14" x14ac:dyDescent="0.25">
      <c r="A642" s="10" t="s">
        <v>2330</v>
      </c>
      <c r="B642" s="10" t="s">
        <v>1428</v>
      </c>
      <c r="C642" s="10" t="s">
        <v>573</v>
      </c>
      <c r="D642" s="10" t="s">
        <v>155</v>
      </c>
      <c r="E642" s="10" t="s">
        <v>34</v>
      </c>
      <c r="F642" s="10" t="s">
        <v>421</v>
      </c>
      <c r="G642" s="10" t="s">
        <v>109</v>
      </c>
      <c r="H642" s="10" t="s">
        <v>1020</v>
      </c>
      <c r="I642" s="10">
        <v>78.5</v>
      </c>
      <c r="J642" s="10">
        <v>157</v>
      </c>
      <c r="K642" s="10">
        <v>3</v>
      </c>
      <c r="L642" s="10">
        <v>3</v>
      </c>
      <c r="N642" s="13" t="s">
        <v>1021</v>
      </c>
    </row>
    <row r="643" spans="1:14" x14ac:dyDescent="0.25">
      <c r="A643" s="10" t="s">
        <v>2331</v>
      </c>
      <c r="B643" s="10" t="s">
        <v>1429</v>
      </c>
      <c r="C643" s="10" t="s">
        <v>586</v>
      </c>
      <c r="D643" s="10" t="s">
        <v>155</v>
      </c>
      <c r="E643" s="10" t="s">
        <v>36</v>
      </c>
      <c r="F643" s="10" t="s">
        <v>421</v>
      </c>
      <c r="G643" s="10" t="s">
        <v>109</v>
      </c>
      <c r="H643" s="10" t="s">
        <v>1020</v>
      </c>
      <c r="I643" s="10">
        <v>61</v>
      </c>
      <c r="J643" s="10">
        <v>122</v>
      </c>
      <c r="K643" s="10">
        <v>10</v>
      </c>
      <c r="M643" s="10">
        <v>10</v>
      </c>
    </row>
    <row r="644" spans="1:14" x14ac:dyDescent="0.25">
      <c r="A644" s="10" t="s">
        <v>2332</v>
      </c>
      <c r="B644" s="10" t="s">
        <v>1430</v>
      </c>
      <c r="C644" s="10" t="s">
        <v>580</v>
      </c>
      <c r="D644" s="10" t="s">
        <v>48</v>
      </c>
      <c r="E644" s="10" t="s">
        <v>49</v>
      </c>
      <c r="F644" s="10" t="s">
        <v>421</v>
      </c>
      <c r="G644" s="10" t="s">
        <v>109</v>
      </c>
      <c r="H644" s="10" t="s">
        <v>1020</v>
      </c>
      <c r="I644" s="10">
        <v>78.5</v>
      </c>
      <c r="J644" s="10">
        <v>157</v>
      </c>
      <c r="K644" s="10">
        <v>1</v>
      </c>
      <c r="L644" s="10">
        <v>1</v>
      </c>
      <c r="N644" s="13" t="s">
        <v>1021</v>
      </c>
    </row>
    <row r="645" spans="1:14" x14ac:dyDescent="0.25">
      <c r="A645" s="10" t="s">
        <v>2333</v>
      </c>
      <c r="B645" s="10" t="s">
        <v>1430</v>
      </c>
      <c r="C645" s="10" t="s">
        <v>580</v>
      </c>
      <c r="D645" s="10" t="s">
        <v>48</v>
      </c>
      <c r="E645" s="10" t="s">
        <v>49</v>
      </c>
      <c r="F645" s="10" t="s">
        <v>421</v>
      </c>
      <c r="G645" s="10" t="s">
        <v>109</v>
      </c>
      <c r="H645" s="10" t="s">
        <v>1020</v>
      </c>
      <c r="I645" s="10">
        <v>78.5</v>
      </c>
      <c r="J645" s="10">
        <v>157</v>
      </c>
      <c r="K645" s="10">
        <v>3</v>
      </c>
      <c r="L645" s="10">
        <v>3</v>
      </c>
      <c r="N645" s="13" t="s">
        <v>1021</v>
      </c>
    </row>
    <row r="646" spans="1:14" x14ac:dyDescent="0.25">
      <c r="A646" s="10" t="s">
        <v>2334</v>
      </c>
      <c r="B646" s="10" t="s">
        <v>1431</v>
      </c>
      <c r="C646" s="10" t="s">
        <v>618</v>
      </c>
      <c r="D646" s="10" t="s">
        <v>155</v>
      </c>
      <c r="E646" s="10" t="s">
        <v>39</v>
      </c>
      <c r="F646" s="10" t="s">
        <v>421</v>
      </c>
      <c r="G646" s="10" t="s">
        <v>109</v>
      </c>
      <c r="H646" s="10" t="s">
        <v>1020</v>
      </c>
      <c r="I646" s="10">
        <v>61</v>
      </c>
      <c r="J646" s="10">
        <v>122</v>
      </c>
      <c r="K646" s="10">
        <v>9</v>
      </c>
      <c r="M646" s="10">
        <v>9</v>
      </c>
    </row>
    <row r="647" spans="1:14" x14ac:dyDescent="0.25">
      <c r="A647" s="10" t="s">
        <v>2335</v>
      </c>
      <c r="B647" s="10" t="s">
        <v>1395</v>
      </c>
      <c r="C647" s="10" t="s">
        <v>573</v>
      </c>
      <c r="D647" s="10" t="s">
        <v>155</v>
      </c>
      <c r="E647" s="10" t="s">
        <v>45</v>
      </c>
      <c r="F647" s="10" t="s">
        <v>421</v>
      </c>
      <c r="G647" s="10" t="s">
        <v>109</v>
      </c>
      <c r="H647" s="10" t="s">
        <v>1020</v>
      </c>
      <c r="I647" s="10">
        <v>78.5</v>
      </c>
      <c r="J647" s="10">
        <v>157</v>
      </c>
      <c r="K647" s="10">
        <v>1</v>
      </c>
      <c r="L647" s="10">
        <v>1</v>
      </c>
      <c r="N647" s="13" t="s">
        <v>1021</v>
      </c>
    </row>
    <row r="648" spans="1:14" x14ac:dyDescent="0.25">
      <c r="A648" s="10" t="s">
        <v>2336</v>
      </c>
      <c r="B648" s="10" t="s">
        <v>1432</v>
      </c>
      <c r="C648" s="10" t="s">
        <v>573</v>
      </c>
      <c r="D648" s="10" t="s">
        <v>155</v>
      </c>
      <c r="E648" s="10" t="s">
        <v>48</v>
      </c>
      <c r="F648" s="10" t="s">
        <v>421</v>
      </c>
      <c r="G648" s="10" t="s">
        <v>109</v>
      </c>
      <c r="H648" s="10" t="s">
        <v>1020</v>
      </c>
      <c r="I648" s="10">
        <v>78.5</v>
      </c>
      <c r="J648" s="10">
        <v>157</v>
      </c>
      <c r="K648" s="10">
        <v>2</v>
      </c>
      <c r="L648" s="10">
        <v>2</v>
      </c>
      <c r="N648" s="13" t="s">
        <v>1021</v>
      </c>
    </row>
    <row r="649" spans="1:14" x14ac:dyDescent="0.25">
      <c r="A649" s="10" t="s">
        <v>2337</v>
      </c>
      <c r="B649" s="10" t="s">
        <v>1433</v>
      </c>
      <c r="C649" s="10" t="s">
        <v>604</v>
      </c>
      <c r="D649" s="10" t="s">
        <v>46</v>
      </c>
      <c r="E649" s="10" t="s">
        <v>38</v>
      </c>
      <c r="F649" s="10" t="s">
        <v>421</v>
      </c>
      <c r="G649" s="10" t="s">
        <v>109</v>
      </c>
      <c r="H649" s="10" t="s">
        <v>1020</v>
      </c>
      <c r="I649" s="10">
        <v>56.5</v>
      </c>
      <c r="J649" s="10">
        <v>113</v>
      </c>
      <c r="K649" s="10">
        <v>8</v>
      </c>
      <c r="M649" s="10">
        <v>8</v>
      </c>
    </row>
    <row r="650" spans="1:14" x14ac:dyDescent="0.25">
      <c r="A650" s="10" t="s">
        <v>2337</v>
      </c>
      <c r="B650" s="10" t="s">
        <v>1434</v>
      </c>
      <c r="C650" s="10" t="s">
        <v>604</v>
      </c>
      <c r="D650" s="10" t="s">
        <v>46</v>
      </c>
      <c r="E650" s="10" t="s">
        <v>39</v>
      </c>
      <c r="F650" s="10" t="s">
        <v>421</v>
      </c>
      <c r="G650" s="10" t="s">
        <v>109</v>
      </c>
      <c r="H650" s="10" t="s">
        <v>1020</v>
      </c>
      <c r="I650" s="10">
        <v>56.5</v>
      </c>
      <c r="J650" s="10">
        <v>113</v>
      </c>
      <c r="K650" s="10">
        <v>1</v>
      </c>
      <c r="M650" s="10">
        <v>1</v>
      </c>
    </row>
    <row r="651" spans="1:14" x14ac:dyDescent="0.25">
      <c r="A651" s="10" t="s">
        <v>2338</v>
      </c>
      <c r="B651" s="10" t="s">
        <v>1434</v>
      </c>
      <c r="C651" s="10" t="s">
        <v>604</v>
      </c>
      <c r="D651" s="10" t="s">
        <v>46</v>
      </c>
      <c r="E651" s="10" t="s">
        <v>39</v>
      </c>
      <c r="F651" s="10" t="s">
        <v>421</v>
      </c>
      <c r="G651" s="10" t="s">
        <v>109</v>
      </c>
      <c r="H651" s="10" t="s">
        <v>1020</v>
      </c>
      <c r="I651" s="10">
        <v>56.5</v>
      </c>
      <c r="J651" s="10">
        <v>113</v>
      </c>
      <c r="K651" s="10">
        <v>10</v>
      </c>
      <c r="M651" s="10">
        <v>10</v>
      </c>
    </row>
    <row r="652" spans="1:14" x14ac:dyDescent="0.25">
      <c r="A652" s="10" t="s">
        <v>2339</v>
      </c>
      <c r="B652" s="10" t="s">
        <v>1426</v>
      </c>
      <c r="C652" s="10" t="s">
        <v>594</v>
      </c>
      <c r="D652" s="10" t="s">
        <v>100</v>
      </c>
      <c r="E652" s="10" t="s">
        <v>44</v>
      </c>
      <c r="F652" s="10" t="s">
        <v>421</v>
      </c>
      <c r="G652" s="10" t="s">
        <v>109</v>
      </c>
      <c r="H652" s="10" t="s">
        <v>1020</v>
      </c>
      <c r="I652" s="10">
        <v>64</v>
      </c>
      <c r="J652" s="10">
        <v>128</v>
      </c>
      <c r="K652" s="10">
        <v>1</v>
      </c>
      <c r="L652" s="10">
        <v>1</v>
      </c>
      <c r="N652" s="13" t="s">
        <v>1021</v>
      </c>
    </row>
    <row r="653" spans="1:14" x14ac:dyDescent="0.25">
      <c r="A653" s="10" t="s">
        <v>2340</v>
      </c>
      <c r="B653" s="10" t="s">
        <v>1426</v>
      </c>
      <c r="C653" s="10" t="s">
        <v>594</v>
      </c>
      <c r="D653" s="10" t="s">
        <v>100</v>
      </c>
      <c r="E653" s="10" t="s">
        <v>44</v>
      </c>
      <c r="F653" s="10" t="s">
        <v>421</v>
      </c>
      <c r="G653" s="10" t="s">
        <v>109</v>
      </c>
      <c r="H653" s="10" t="s">
        <v>1020</v>
      </c>
      <c r="I653" s="10">
        <v>64</v>
      </c>
      <c r="J653" s="10">
        <v>128</v>
      </c>
      <c r="K653" s="10">
        <v>1</v>
      </c>
      <c r="L653" s="10">
        <v>1</v>
      </c>
      <c r="N653" s="13" t="s">
        <v>1021</v>
      </c>
    </row>
    <row r="654" spans="1:14" x14ac:dyDescent="0.25">
      <c r="A654" s="10" t="s">
        <v>2340</v>
      </c>
      <c r="B654" s="10" t="s">
        <v>1403</v>
      </c>
      <c r="C654" s="10" t="s">
        <v>580</v>
      </c>
      <c r="D654" s="10" t="s">
        <v>48</v>
      </c>
      <c r="E654" s="10" t="s">
        <v>40</v>
      </c>
      <c r="F654" s="10" t="s">
        <v>421</v>
      </c>
      <c r="G654" s="10" t="s">
        <v>109</v>
      </c>
      <c r="H654" s="10" t="s">
        <v>1020</v>
      </c>
      <c r="I654" s="10">
        <v>78.5</v>
      </c>
      <c r="J654" s="10">
        <v>157</v>
      </c>
      <c r="K654" s="10">
        <v>5</v>
      </c>
      <c r="L654" s="10">
        <v>5</v>
      </c>
      <c r="N654" s="13" t="s">
        <v>1021</v>
      </c>
    </row>
    <row r="655" spans="1:14" x14ac:dyDescent="0.25">
      <c r="A655" s="10" t="s">
        <v>2341</v>
      </c>
      <c r="B655" s="10" t="s">
        <v>1435</v>
      </c>
      <c r="C655" s="10" t="s">
        <v>580</v>
      </c>
      <c r="D655" s="10" t="s">
        <v>46</v>
      </c>
      <c r="E655" s="10" t="s">
        <v>39</v>
      </c>
      <c r="F655" s="10" t="s">
        <v>421</v>
      </c>
      <c r="G655" s="10" t="s">
        <v>109</v>
      </c>
      <c r="H655" s="10" t="s">
        <v>1020</v>
      </c>
      <c r="I655" s="10">
        <v>78.5</v>
      </c>
      <c r="J655" s="10">
        <v>157</v>
      </c>
      <c r="K655" s="10">
        <v>1</v>
      </c>
      <c r="L655" s="10">
        <v>1</v>
      </c>
      <c r="N655" s="13" t="s">
        <v>1021</v>
      </c>
    </row>
    <row r="656" spans="1:14" x14ac:dyDescent="0.25">
      <c r="A656" s="10" t="s">
        <v>2341</v>
      </c>
      <c r="B656" s="10" t="s">
        <v>1385</v>
      </c>
      <c r="C656" s="10" t="s">
        <v>580</v>
      </c>
      <c r="D656" s="10" t="s">
        <v>48</v>
      </c>
      <c r="E656" s="10" t="s">
        <v>43</v>
      </c>
      <c r="F656" s="10" t="s">
        <v>421</v>
      </c>
      <c r="G656" s="10" t="s">
        <v>109</v>
      </c>
      <c r="H656" s="10" t="s">
        <v>1020</v>
      </c>
      <c r="I656" s="10">
        <v>78.5</v>
      </c>
      <c r="J656" s="10">
        <v>157</v>
      </c>
      <c r="K656" s="10">
        <v>1</v>
      </c>
      <c r="L656" s="10">
        <v>1</v>
      </c>
      <c r="N656" s="13" t="s">
        <v>1021</v>
      </c>
    </row>
    <row r="657" spans="1:14" x14ac:dyDescent="0.25">
      <c r="A657" s="10" t="s">
        <v>2341</v>
      </c>
      <c r="B657" s="10" t="s">
        <v>1387</v>
      </c>
      <c r="C657" s="10" t="s">
        <v>580</v>
      </c>
      <c r="D657" s="10" t="s">
        <v>48</v>
      </c>
      <c r="E657" s="10" t="s">
        <v>44</v>
      </c>
      <c r="F657" s="10" t="s">
        <v>421</v>
      </c>
      <c r="G657" s="10" t="s">
        <v>109</v>
      </c>
      <c r="H657" s="10" t="s">
        <v>1020</v>
      </c>
      <c r="I657" s="10">
        <v>78.5</v>
      </c>
      <c r="J657" s="10">
        <v>157</v>
      </c>
      <c r="K657" s="10">
        <v>1</v>
      </c>
      <c r="L657" s="10">
        <v>1</v>
      </c>
      <c r="N657" s="13" t="s">
        <v>1021</v>
      </c>
    </row>
    <row r="658" spans="1:14" x14ac:dyDescent="0.25">
      <c r="A658" s="10" t="s">
        <v>2341</v>
      </c>
      <c r="B658" s="10" t="s">
        <v>1386</v>
      </c>
      <c r="C658" s="10" t="s">
        <v>580</v>
      </c>
      <c r="D658" s="10" t="s">
        <v>48</v>
      </c>
      <c r="E658" s="10" t="s">
        <v>45</v>
      </c>
      <c r="F658" s="10" t="s">
        <v>421</v>
      </c>
      <c r="G658" s="10" t="s">
        <v>109</v>
      </c>
      <c r="H658" s="10" t="s">
        <v>1020</v>
      </c>
      <c r="I658" s="10">
        <v>78.5</v>
      </c>
      <c r="J658" s="10">
        <v>157</v>
      </c>
      <c r="K658" s="10">
        <v>1</v>
      </c>
      <c r="L658" s="10">
        <v>1</v>
      </c>
      <c r="N658" s="13" t="s">
        <v>1021</v>
      </c>
    </row>
    <row r="659" spans="1:14" x14ac:dyDescent="0.25">
      <c r="A659" s="10" t="s">
        <v>2342</v>
      </c>
      <c r="B659" s="10" t="s">
        <v>1436</v>
      </c>
      <c r="C659" s="10" t="s">
        <v>618</v>
      </c>
      <c r="D659" s="10" t="s">
        <v>155</v>
      </c>
      <c r="E659" s="10" t="s">
        <v>36</v>
      </c>
      <c r="F659" s="10" t="s">
        <v>421</v>
      </c>
      <c r="G659" s="10" t="s">
        <v>109</v>
      </c>
      <c r="H659" s="10" t="s">
        <v>1020</v>
      </c>
      <c r="I659" s="10">
        <v>61</v>
      </c>
      <c r="J659" s="10">
        <v>122</v>
      </c>
      <c r="K659" s="10">
        <v>1</v>
      </c>
      <c r="L659" s="10">
        <v>1</v>
      </c>
      <c r="N659" s="13" t="s">
        <v>1021</v>
      </c>
    </row>
    <row r="660" spans="1:14" x14ac:dyDescent="0.25">
      <c r="A660" s="10" t="s">
        <v>2342</v>
      </c>
      <c r="B660" s="10" t="s">
        <v>1385</v>
      </c>
      <c r="C660" s="10" t="s">
        <v>580</v>
      </c>
      <c r="D660" s="10" t="s">
        <v>48</v>
      </c>
      <c r="E660" s="10" t="s">
        <v>43</v>
      </c>
      <c r="F660" s="10" t="s">
        <v>421</v>
      </c>
      <c r="G660" s="10" t="s">
        <v>109</v>
      </c>
      <c r="H660" s="10" t="s">
        <v>1020</v>
      </c>
      <c r="I660" s="10">
        <v>78.5</v>
      </c>
      <c r="J660" s="10">
        <v>157</v>
      </c>
      <c r="K660" s="10">
        <v>1</v>
      </c>
      <c r="L660" s="10">
        <v>1</v>
      </c>
      <c r="N660" s="13" t="s">
        <v>1021</v>
      </c>
    </row>
    <row r="661" spans="1:14" x14ac:dyDescent="0.25">
      <c r="A661" s="10" t="s">
        <v>2343</v>
      </c>
      <c r="B661" s="10" t="s">
        <v>1437</v>
      </c>
      <c r="C661" s="10" t="s">
        <v>663</v>
      </c>
      <c r="D661" s="10" t="s">
        <v>155</v>
      </c>
      <c r="E661" s="10" t="s">
        <v>47</v>
      </c>
      <c r="F661" s="10" t="s">
        <v>421</v>
      </c>
      <c r="G661" s="10" t="s">
        <v>109</v>
      </c>
      <c r="H661" s="10" t="s">
        <v>1020</v>
      </c>
      <c r="I661" s="10">
        <v>74</v>
      </c>
      <c r="J661" s="10">
        <v>148</v>
      </c>
      <c r="K661" s="10">
        <v>1</v>
      </c>
      <c r="L661" s="10">
        <v>1</v>
      </c>
      <c r="N661" s="13" t="s">
        <v>1021</v>
      </c>
    </row>
    <row r="662" spans="1:14" x14ac:dyDescent="0.25">
      <c r="A662" s="10" t="s">
        <v>2344</v>
      </c>
      <c r="B662" s="10" t="s">
        <v>1404</v>
      </c>
      <c r="C662" s="10" t="s">
        <v>636</v>
      </c>
      <c r="D662" s="10" t="s">
        <v>155</v>
      </c>
      <c r="E662" s="10" t="s">
        <v>38</v>
      </c>
      <c r="F662" s="10" t="s">
        <v>421</v>
      </c>
      <c r="G662" s="10" t="s">
        <v>109</v>
      </c>
      <c r="H662" s="10" t="s">
        <v>1020</v>
      </c>
      <c r="I662" s="10">
        <v>61</v>
      </c>
      <c r="J662" s="10">
        <v>122</v>
      </c>
      <c r="K662" s="10">
        <v>1</v>
      </c>
      <c r="M662" s="10">
        <v>1</v>
      </c>
    </row>
    <row r="663" spans="1:14" x14ac:dyDescent="0.25">
      <c r="A663" s="10" t="s">
        <v>2344</v>
      </c>
      <c r="B663" s="10" t="s">
        <v>1392</v>
      </c>
      <c r="C663" s="10" t="s">
        <v>573</v>
      </c>
      <c r="D663" s="10" t="s">
        <v>155</v>
      </c>
      <c r="E663" s="10" t="s">
        <v>44</v>
      </c>
      <c r="F663" s="10" t="s">
        <v>421</v>
      </c>
      <c r="G663" s="10" t="s">
        <v>109</v>
      </c>
      <c r="H663" s="10" t="s">
        <v>1020</v>
      </c>
      <c r="I663" s="10">
        <v>78.5</v>
      </c>
      <c r="J663" s="10">
        <v>157</v>
      </c>
      <c r="K663" s="10">
        <v>9</v>
      </c>
      <c r="M663" s="10">
        <v>9</v>
      </c>
    </row>
    <row r="664" spans="1:14" x14ac:dyDescent="0.25">
      <c r="A664" s="10" t="s">
        <v>2345</v>
      </c>
      <c r="B664" s="10" t="s">
        <v>1386</v>
      </c>
      <c r="C664" s="10" t="s">
        <v>580</v>
      </c>
      <c r="D664" s="10" t="s">
        <v>48</v>
      </c>
      <c r="E664" s="10" t="s">
        <v>45</v>
      </c>
      <c r="F664" s="10" t="s">
        <v>421</v>
      </c>
      <c r="G664" s="10" t="s">
        <v>109</v>
      </c>
      <c r="H664" s="10" t="s">
        <v>1020</v>
      </c>
      <c r="I664" s="10">
        <v>78.5</v>
      </c>
      <c r="J664" s="10">
        <v>157</v>
      </c>
      <c r="K664" s="10">
        <v>10</v>
      </c>
      <c r="M664" s="10">
        <v>10</v>
      </c>
    </row>
    <row r="665" spans="1:14" x14ac:dyDescent="0.25">
      <c r="A665" s="10" t="s">
        <v>2346</v>
      </c>
      <c r="B665" s="10" t="s">
        <v>1386</v>
      </c>
      <c r="C665" s="10" t="s">
        <v>580</v>
      </c>
      <c r="D665" s="10" t="s">
        <v>48</v>
      </c>
      <c r="E665" s="10" t="s">
        <v>45</v>
      </c>
      <c r="F665" s="10" t="s">
        <v>421</v>
      </c>
      <c r="G665" s="10" t="s">
        <v>109</v>
      </c>
      <c r="H665" s="10" t="s">
        <v>1020</v>
      </c>
      <c r="I665" s="10">
        <v>78.5</v>
      </c>
      <c r="J665" s="10">
        <v>157</v>
      </c>
      <c r="K665" s="10">
        <v>5</v>
      </c>
      <c r="L665" s="10">
        <v>5</v>
      </c>
      <c r="N665" s="13" t="s">
        <v>1021</v>
      </c>
    </row>
    <row r="666" spans="1:14" x14ac:dyDescent="0.25">
      <c r="A666" s="10" t="s">
        <v>2347</v>
      </c>
      <c r="B666" s="10" t="s">
        <v>1438</v>
      </c>
      <c r="C666" s="10" t="s">
        <v>573</v>
      </c>
      <c r="D666" s="10" t="s">
        <v>155</v>
      </c>
      <c r="E666" s="10" t="s">
        <v>38</v>
      </c>
      <c r="F666" s="10" t="s">
        <v>421</v>
      </c>
      <c r="G666" s="10" t="s">
        <v>109</v>
      </c>
      <c r="H666" s="10" t="s">
        <v>1020</v>
      </c>
      <c r="I666" s="10">
        <v>78.5</v>
      </c>
      <c r="J666" s="10">
        <v>157</v>
      </c>
      <c r="K666" s="10">
        <v>1</v>
      </c>
      <c r="M666" s="10">
        <v>1</v>
      </c>
    </row>
    <row r="667" spans="1:14" x14ac:dyDescent="0.25">
      <c r="A667" s="10" t="s">
        <v>2347</v>
      </c>
      <c r="B667" s="10" t="s">
        <v>1384</v>
      </c>
      <c r="C667" s="10" t="s">
        <v>580</v>
      </c>
      <c r="D667" s="10" t="s">
        <v>48</v>
      </c>
      <c r="E667" s="10" t="s">
        <v>46</v>
      </c>
      <c r="F667" s="10" t="s">
        <v>421</v>
      </c>
      <c r="G667" s="10" t="s">
        <v>109</v>
      </c>
      <c r="H667" s="10" t="s">
        <v>1020</v>
      </c>
      <c r="I667" s="10">
        <v>78.5</v>
      </c>
      <c r="J667" s="10">
        <v>157</v>
      </c>
      <c r="K667" s="10">
        <v>6</v>
      </c>
      <c r="M667" s="10">
        <v>6</v>
      </c>
    </row>
    <row r="668" spans="1:14" x14ac:dyDescent="0.25">
      <c r="A668" s="10" t="s">
        <v>2348</v>
      </c>
      <c r="B668" s="10" t="s">
        <v>1439</v>
      </c>
      <c r="C668" s="10" t="s">
        <v>594</v>
      </c>
      <c r="D668" s="10" t="s">
        <v>92</v>
      </c>
      <c r="E668" s="10" t="s">
        <v>36</v>
      </c>
      <c r="F668" s="10" t="s">
        <v>421</v>
      </c>
      <c r="G668" s="10" t="s">
        <v>109</v>
      </c>
      <c r="H668" s="10" t="s">
        <v>1020</v>
      </c>
      <c r="I668" s="10">
        <v>64</v>
      </c>
      <c r="J668" s="10">
        <v>128</v>
      </c>
      <c r="K668" s="10">
        <v>5</v>
      </c>
      <c r="M668" s="10">
        <v>5</v>
      </c>
    </row>
    <row r="669" spans="1:14" x14ac:dyDescent="0.25">
      <c r="A669" s="10" t="s">
        <v>2348</v>
      </c>
      <c r="B669" s="10" t="s">
        <v>1440</v>
      </c>
      <c r="C669" s="10" t="s">
        <v>594</v>
      </c>
      <c r="D669" s="10" t="s">
        <v>92</v>
      </c>
      <c r="E669" s="10" t="s">
        <v>38</v>
      </c>
      <c r="F669" s="10" t="s">
        <v>421</v>
      </c>
      <c r="G669" s="10" t="s">
        <v>109</v>
      </c>
      <c r="H669" s="10" t="s">
        <v>1020</v>
      </c>
      <c r="I669" s="10">
        <v>64</v>
      </c>
      <c r="J669" s="10">
        <v>128</v>
      </c>
      <c r="K669" s="10">
        <v>5</v>
      </c>
      <c r="M669" s="10">
        <v>5</v>
      </c>
    </row>
    <row r="670" spans="1:14" x14ac:dyDescent="0.25">
      <c r="A670" s="10" t="s">
        <v>2349</v>
      </c>
      <c r="B670" s="10" t="s">
        <v>1441</v>
      </c>
      <c r="C670" s="10" t="s">
        <v>594</v>
      </c>
      <c r="D670" s="10" t="s">
        <v>100</v>
      </c>
      <c r="E670" s="10" t="s">
        <v>39</v>
      </c>
      <c r="F670" s="10" t="s">
        <v>421</v>
      </c>
      <c r="G670" s="10" t="s">
        <v>109</v>
      </c>
      <c r="H670" s="10" t="s">
        <v>1020</v>
      </c>
      <c r="I670" s="10">
        <v>64</v>
      </c>
      <c r="J670" s="10">
        <v>128</v>
      </c>
      <c r="K670" s="10">
        <v>1</v>
      </c>
      <c r="L670" s="10">
        <v>1</v>
      </c>
      <c r="N670" s="13" t="s">
        <v>1021</v>
      </c>
    </row>
    <row r="671" spans="1:14" x14ac:dyDescent="0.25">
      <c r="A671" s="10" t="s">
        <v>2350</v>
      </c>
      <c r="B671" s="10" t="s">
        <v>1426</v>
      </c>
      <c r="C671" s="10" t="s">
        <v>594</v>
      </c>
      <c r="D671" s="10" t="s">
        <v>100</v>
      </c>
      <c r="E671" s="10" t="s">
        <v>44</v>
      </c>
      <c r="F671" s="10" t="s">
        <v>421</v>
      </c>
      <c r="G671" s="10" t="s">
        <v>109</v>
      </c>
      <c r="H671" s="10" t="s">
        <v>1020</v>
      </c>
      <c r="I671" s="10">
        <v>64</v>
      </c>
      <c r="J671" s="10">
        <v>128</v>
      </c>
      <c r="K671" s="10">
        <v>10</v>
      </c>
      <c r="M671" s="10">
        <v>10</v>
      </c>
    </row>
    <row r="672" spans="1:14" x14ac:dyDescent="0.25">
      <c r="A672" s="10" t="s">
        <v>2351</v>
      </c>
      <c r="B672" s="10" t="s">
        <v>1385</v>
      </c>
      <c r="C672" s="10" t="s">
        <v>580</v>
      </c>
      <c r="D672" s="10" t="s">
        <v>48</v>
      </c>
      <c r="E672" s="10" t="s">
        <v>43</v>
      </c>
      <c r="F672" s="10" t="s">
        <v>421</v>
      </c>
      <c r="G672" s="10" t="s">
        <v>109</v>
      </c>
      <c r="H672" s="10" t="s">
        <v>1020</v>
      </c>
      <c r="I672" s="10">
        <v>78.5</v>
      </c>
      <c r="J672" s="10">
        <v>157</v>
      </c>
      <c r="K672" s="10">
        <v>2</v>
      </c>
      <c r="L672" s="10">
        <v>2</v>
      </c>
      <c r="N672" s="13" t="s">
        <v>1021</v>
      </c>
    </row>
    <row r="673" spans="1:14" x14ac:dyDescent="0.25">
      <c r="A673" s="10" t="s">
        <v>2351</v>
      </c>
      <c r="B673" s="10" t="s">
        <v>1387</v>
      </c>
      <c r="C673" s="10" t="s">
        <v>580</v>
      </c>
      <c r="D673" s="10" t="s">
        <v>48</v>
      </c>
      <c r="E673" s="10" t="s">
        <v>44</v>
      </c>
      <c r="F673" s="10" t="s">
        <v>421</v>
      </c>
      <c r="G673" s="10" t="s">
        <v>109</v>
      </c>
      <c r="H673" s="10" t="s">
        <v>1020</v>
      </c>
      <c r="I673" s="10">
        <v>78.5</v>
      </c>
      <c r="J673" s="10">
        <v>157</v>
      </c>
      <c r="K673" s="10">
        <v>2</v>
      </c>
      <c r="L673" s="10">
        <v>2</v>
      </c>
      <c r="N673" s="13" t="s">
        <v>1021</v>
      </c>
    </row>
    <row r="674" spans="1:14" x14ac:dyDescent="0.25">
      <c r="A674" s="10" t="s">
        <v>2352</v>
      </c>
      <c r="B674" s="10" t="s">
        <v>1442</v>
      </c>
      <c r="C674" s="10" t="s">
        <v>594</v>
      </c>
      <c r="D674" s="10" t="s">
        <v>106</v>
      </c>
      <c r="E674" s="10" t="s">
        <v>43</v>
      </c>
      <c r="F674" s="10" t="s">
        <v>421</v>
      </c>
      <c r="G674" s="10" t="s">
        <v>109</v>
      </c>
      <c r="H674" s="10" t="s">
        <v>1020</v>
      </c>
      <c r="I674" s="10">
        <v>64</v>
      </c>
      <c r="J674" s="10">
        <v>128</v>
      </c>
      <c r="K674" s="10">
        <v>10</v>
      </c>
      <c r="M674" s="10">
        <v>10</v>
      </c>
    </row>
    <row r="675" spans="1:14" x14ac:dyDescent="0.25">
      <c r="A675" s="10" t="s">
        <v>2353</v>
      </c>
      <c r="B675" s="10" t="s">
        <v>1442</v>
      </c>
      <c r="C675" s="10" t="s">
        <v>594</v>
      </c>
      <c r="D675" s="10" t="s">
        <v>106</v>
      </c>
      <c r="E675" s="10" t="s">
        <v>43</v>
      </c>
      <c r="F675" s="10" t="s">
        <v>421</v>
      </c>
      <c r="G675" s="10" t="s">
        <v>109</v>
      </c>
      <c r="H675" s="10" t="s">
        <v>1020</v>
      </c>
      <c r="I675" s="10">
        <v>64</v>
      </c>
      <c r="J675" s="10">
        <v>128</v>
      </c>
      <c r="K675" s="10">
        <v>8</v>
      </c>
      <c r="L675" s="10">
        <v>8</v>
      </c>
      <c r="N675" s="13" t="s">
        <v>1021</v>
      </c>
    </row>
    <row r="676" spans="1:14" x14ac:dyDescent="0.25">
      <c r="A676" s="10" t="s">
        <v>2354</v>
      </c>
      <c r="B676" s="10" t="s">
        <v>1443</v>
      </c>
      <c r="C676" s="10" t="s">
        <v>618</v>
      </c>
      <c r="D676" s="10" t="s">
        <v>155</v>
      </c>
      <c r="E676" s="10" t="s">
        <v>45</v>
      </c>
      <c r="F676" s="10" t="s">
        <v>421</v>
      </c>
      <c r="G676" s="10" t="s">
        <v>109</v>
      </c>
      <c r="H676" s="10" t="s">
        <v>1020</v>
      </c>
      <c r="I676" s="10">
        <v>61</v>
      </c>
      <c r="J676" s="10">
        <v>122</v>
      </c>
      <c r="K676" s="10">
        <v>10</v>
      </c>
      <c r="M676" s="10">
        <v>10</v>
      </c>
    </row>
    <row r="677" spans="1:14" x14ac:dyDescent="0.25">
      <c r="A677" s="10" t="s">
        <v>2355</v>
      </c>
      <c r="B677" s="10" t="s">
        <v>1444</v>
      </c>
      <c r="C677" s="10" t="s">
        <v>594</v>
      </c>
      <c r="D677" s="10" t="s">
        <v>106</v>
      </c>
      <c r="E677" s="10" t="s">
        <v>44</v>
      </c>
      <c r="F677" s="10" t="s">
        <v>421</v>
      </c>
      <c r="G677" s="10" t="s">
        <v>109</v>
      </c>
      <c r="H677" s="10" t="s">
        <v>1020</v>
      </c>
      <c r="I677" s="10">
        <v>64</v>
      </c>
      <c r="J677" s="10">
        <v>128</v>
      </c>
      <c r="K677" s="10">
        <v>2</v>
      </c>
      <c r="M677" s="10">
        <v>2</v>
      </c>
    </row>
    <row r="678" spans="1:14" x14ac:dyDescent="0.25">
      <c r="A678" s="10" t="s">
        <v>2355</v>
      </c>
      <c r="B678" s="10" t="s">
        <v>1445</v>
      </c>
      <c r="C678" s="10" t="s">
        <v>663</v>
      </c>
      <c r="D678" s="10" t="s">
        <v>155</v>
      </c>
      <c r="E678" s="10" t="s">
        <v>48</v>
      </c>
      <c r="F678" s="10" t="s">
        <v>421</v>
      </c>
      <c r="G678" s="10" t="s">
        <v>109</v>
      </c>
      <c r="H678" s="10" t="s">
        <v>1020</v>
      </c>
      <c r="I678" s="10">
        <v>74</v>
      </c>
      <c r="J678" s="10">
        <v>148</v>
      </c>
      <c r="K678" s="10">
        <v>8</v>
      </c>
      <c r="M678" s="10">
        <v>8</v>
      </c>
    </row>
    <row r="679" spans="1:14" x14ac:dyDescent="0.25">
      <c r="A679" s="10" t="s">
        <v>2356</v>
      </c>
      <c r="B679" s="10" t="s">
        <v>1446</v>
      </c>
      <c r="C679" s="10" t="s">
        <v>663</v>
      </c>
      <c r="D679" s="10" t="s">
        <v>155</v>
      </c>
      <c r="E679" s="10" t="s">
        <v>46</v>
      </c>
      <c r="F679" s="10" t="s">
        <v>421</v>
      </c>
      <c r="G679" s="10" t="s">
        <v>109</v>
      </c>
      <c r="H679" s="10" t="s">
        <v>1020</v>
      </c>
      <c r="I679" s="10">
        <v>74</v>
      </c>
      <c r="J679" s="10">
        <v>148</v>
      </c>
      <c r="K679" s="10">
        <v>10</v>
      </c>
      <c r="M679" s="10">
        <v>10</v>
      </c>
    </row>
    <row r="680" spans="1:14" x14ac:dyDescent="0.25">
      <c r="A680" s="10" t="s">
        <v>2357</v>
      </c>
      <c r="B680" s="10" t="s">
        <v>1444</v>
      </c>
      <c r="C680" s="10" t="s">
        <v>594</v>
      </c>
      <c r="D680" s="10" t="s">
        <v>106</v>
      </c>
      <c r="E680" s="10" t="s">
        <v>44</v>
      </c>
      <c r="F680" s="10" t="s">
        <v>421</v>
      </c>
      <c r="G680" s="10" t="s">
        <v>109</v>
      </c>
      <c r="H680" s="10" t="s">
        <v>1020</v>
      </c>
      <c r="I680" s="10">
        <v>64</v>
      </c>
      <c r="J680" s="10">
        <v>128</v>
      </c>
      <c r="K680" s="10">
        <v>10</v>
      </c>
      <c r="M680" s="10">
        <v>10</v>
      </c>
    </row>
    <row r="681" spans="1:14" x14ac:dyDescent="0.25">
      <c r="A681" s="10" t="s">
        <v>2358</v>
      </c>
      <c r="B681" s="10" t="s">
        <v>1434</v>
      </c>
      <c r="C681" s="10" t="s">
        <v>604</v>
      </c>
      <c r="D681" s="10" t="s">
        <v>46</v>
      </c>
      <c r="E681" s="10" t="s">
        <v>39</v>
      </c>
      <c r="F681" s="10" t="s">
        <v>421</v>
      </c>
      <c r="G681" s="10" t="s">
        <v>109</v>
      </c>
      <c r="H681" s="10" t="s">
        <v>1020</v>
      </c>
      <c r="I681" s="10">
        <v>56.5</v>
      </c>
      <c r="J681" s="10">
        <v>113</v>
      </c>
      <c r="K681" s="10">
        <v>2</v>
      </c>
      <c r="L681" s="10">
        <v>2</v>
      </c>
      <c r="N681" s="13" t="s">
        <v>1021</v>
      </c>
    </row>
    <row r="682" spans="1:14" x14ac:dyDescent="0.25">
      <c r="A682" s="10" t="s">
        <v>2359</v>
      </c>
      <c r="B682" s="10" t="s">
        <v>1434</v>
      </c>
      <c r="C682" s="10" t="s">
        <v>604</v>
      </c>
      <c r="D682" s="10" t="s">
        <v>46</v>
      </c>
      <c r="E682" s="10" t="s">
        <v>39</v>
      </c>
      <c r="F682" s="10" t="s">
        <v>421</v>
      </c>
      <c r="G682" s="10" t="s">
        <v>109</v>
      </c>
      <c r="H682" s="10" t="s">
        <v>1020</v>
      </c>
      <c r="I682" s="10">
        <v>56.5</v>
      </c>
      <c r="J682" s="10">
        <v>113</v>
      </c>
      <c r="K682" s="10">
        <v>1</v>
      </c>
      <c r="L682" s="10">
        <v>1</v>
      </c>
      <c r="N682" s="13" t="s">
        <v>1021</v>
      </c>
    </row>
    <row r="683" spans="1:14" x14ac:dyDescent="0.25">
      <c r="A683" s="10" t="s">
        <v>2360</v>
      </c>
      <c r="B683" s="10" t="s">
        <v>1447</v>
      </c>
      <c r="C683" s="10" t="s">
        <v>604</v>
      </c>
      <c r="D683" s="10" t="s">
        <v>92</v>
      </c>
      <c r="E683" s="10" t="s">
        <v>35</v>
      </c>
      <c r="F683" s="10" t="s">
        <v>421</v>
      </c>
      <c r="G683" s="10" t="s">
        <v>109</v>
      </c>
      <c r="H683" s="10" t="s">
        <v>1020</v>
      </c>
      <c r="I683" s="10">
        <v>56.5</v>
      </c>
      <c r="J683" s="10">
        <v>113</v>
      </c>
      <c r="K683" s="10">
        <v>9</v>
      </c>
      <c r="M683" s="10">
        <v>9</v>
      </c>
    </row>
    <row r="684" spans="1:14" x14ac:dyDescent="0.25">
      <c r="A684" s="10" t="s">
        <v>2361</v>
      </c>
      <c r="B684" s="10" t="s">
        <v>1433</v>
      </c>
      <c r="C684" s="10" t="s">
        <v>604</v>
      </c>
      <c r="D684" s="10" t="s">
        <v>46</v>
      </c>
      <c r="E684" s="10" t="s">
        <v>38</v>
      </c>
      <c r="F684" s="10" t="s">
        <v>421</v>
      </c>
      <c r="G684" s="10" t="s">
        <v>109</v>
      </c>
      <c r="H684" s="10" t="s">
        <v>1020</v>
      </c>
      <c r="I684" s="10">
        <v>56.5</v>
      </c>
      <c r="J684" s="10">
        <v>113</v>
      </c>
      <c r="K684" s="10">
        <v>1</v>
      </c>
      <c r="L684" s="10">
        <v>1</v>
      </c>
      <c r="N684" s="13" t="s">
        <v>1021</v>
      </c>
    </row>
    <row r="685" spans="1:14" x14ac:dyDescent="0.25">
      <c r="A685" s="10" t="s">
        <v>2361</v>
      </c>
      <c r="B685" s="10" t="s">
        <v>1446</v>
      </c>
      <c r="C685" s="10" t="s">
        <v>663</v>
      </c>
      <c r="D685" s="10" t="s">
        <v>155</v>
      </c>
      <c r="E685" s="10" t="s">
        <v>46</v>
      </c>
      <c r="F685" s="10" t="s">
        <v>421</v>
      </c>
      <c r="G685" s="10" t="s">
        <v>109</v>
      </c>
      <c r="H685" s="10" t="s">
        <v>1020</v>
      </c>
      <c r="I685" s="10">
        <v>74</v>
      </c>
      <c r="J685" s="10">
        <v>148</v>
      </c>
      <c r="K685" s="10">
        <v>1</v>
      </c>
      <c r="L685" s="10">
        <v>1</v>
      </c>
      <c r="N685" s="13" t="s">
        <v>1021</v>
      </c>
    </row>
    <row r="686" spans="1:14" x14ac:dyDescent="0.25">
      <c r="A686" s="10" t="s">
        <v>2361</v>
      </c>
      <c r="B686" s="10" t="s">
        <v>1437</v>
      </c>
      <c r="C686" s="10" t="s">
        <v>663</v>
      </c>
      <c r="D686" s="10" t="s">
        <v>155</v>
      </c>
      <c r="E686" s="10" t="s">
        <v>47</v>
      </c>
      <c r="F686" s="10" t="s">
        <v>421</v>
      </c>
      <c r="G686" s="10" t="s">
        <v>109</v>
      </c>
      <c r="H686" s="10" t="s">
        <v>1020</v>
      </c>
      <c r="I686" s="10">
        <v>74</v>
      </c>
      <c r="J686" s="10">
        <v>148</v>
      </c>
      <c r="K686" s="10">
        <v>1</v>
      </c>
      <c r="L686" s="10">
        <v>1</v>
      </c>
      <c r="N686" s="13" t="s">
        <v>1021</v>
      </c>
    </row>
    <row r="687" spans="1:14" x14ac:dyDescent="0.25">
      <c r="A687" s="10" t="s">
        <v>2362</v>
      </c>
      <c r="B687" s="10" t="s">
        <v>1385</v>
      </c>
      <c r="C687" s="10" t="s">
        <v>580</v>
      </c>
      <c r="D687" s="10" t="s">
        <v>48</v>
      </c>
      <c r="E687" s="10" t="s">
        <v>43</v>
      </c>
      <c r="F687" s="10" t="s">
        <v>421</v>
      </c>
      <c r="G687" s="10" t="s">
        <v>109</v>
      </c>
      <c r="H687" s="10" t="s">
        <v>1020</v>
      </c>
      <c r="I687" s="10">
        <v>78.5</v>
      </c>
      <c r="J687" s="10">
        <v>157</v>
      </c>
      <c r="K687" s="10">
        <v>1</v>
      </c>
      <c r="L687" s="10">
        <v>1</v>
      </c>
      <c r="N687" s="13" t="s">
        <v>1021</v>
      </c>
    </row>
    <row r="688" spans="1:14" x14ac:dyDescent="0.25">
      <c r="A688" s="10" t="s">
        <v>2362</v>
      </c>
      <c r="B688" s="10" t="s">
        <v>1448</v>
      </c>
      <c r="C688" s="10" t="s">
        <v>580</v>
      </c>
      <c r="D688" s="10" t="s">
        <v>50</v>
      </c>
      <c r="E688" s="10" t="s">
        <v>36</v>
      </c>
      <c r="F688" s="10" t="s">
        <v>421</v>
      </c>
      <c r="G688" s="10" t="s">
        <v>109</v>
      </c>
      <c r="H688" s="10" t="s">
        <v>1020</v>
      </c>
      <c r="I688" s="10">
        <v>78.5</v>
      </c>
      <c r="J688" s="10">
        <v>157</v>
      </c>
      <c r="K688" s="10">
        <v>1</v>
      </c>
      <c r="L688" s="10">
        <v>1</v>
      </c>
      <c r="N688" s="13" t="s">
        <v>1021</v>
      </c>
    </row>
    <row r="689" spans="1:14" x14ac:dyDescent="0.25">
      <c r="A689" s="10" t="s">
        <v>2362</v>
      </c>
      <c r="B689" s="10" t="s">
        <v>1449</v>
      </c>
      <c r="C689" s="10" t="s">
        <v>580</v>
      </c>
      <c r="D689" s="10" t="s">
        <v>50</v>
      </c>
      <c r="E689" s="10" t="s">
        <v>37</v>
      </c>
      <c r="F689" s="10" t="s">
        <v>421</v>
      </c>
      <c r="G689" s="10" t="s">
        <v>109</v>
      </c>
      <c r="H689" s="10" t="s">
        <v>1020</v>
      </c>
      <c r="I689" s="10">
        <v>78.5</v>
      </c>
      <c r="J689" s="10">
        <v>157</v>
      </c>
      <c r="K689" s="10">
        <v>1</v>
      </c>
      <c r="L689" s="10">
        <v>1</v>
      </c>
      <c r="N689" s="13" t="s">
        <v>1021</v>
      </c>
    </row>
    <row r="690" spans="1:14" x14ac:dyDescent="0.25">
      <c r="A690" s="10" t="s">
        <v>2362</v>
      </c>
      <c r="B690" s="10" t="s">
        <v>1450</v>
      </c>
      <c r="C690" s="10" t="s">
        <v>580</v>
      </c>
      <c r="D690" s="10" t="s">
        <v>50</v>
      </c>
      <c r="E690" s="10" t="s">
        <v>39</v>
      </c>
      <c r="F690" s="10" t="s">
        <v>421</v>
      </c>
      <c r="G690" s="10" t="s">
        <v>109</v>
      </c>
      <c r="H690" s="10" t="s">
        <v>1020</v>
      </c>
      <c r="I690" s="10">
        <v>78.5</v>
      </c>
      <c r="J690" s="10">
        <v>157</v>
      </c>
      <c r="K690" s="10">
        <v>1</v>
      </c>
      <c r="L690" s="10">
        <v>1</v>
      </c>
      <c r="N690" s="13" t="s">
        <v>1021</v>
      </c>
    </row>
    <row r="691" spans="1:14" x14ac:dyDescent="0.25">
      <c r="A691" s="10" t="s">
        <v>2363</v>
      </c>
      <c r="B691" s="10" t="s">
        <v>1405</v>
      </c>
      <c r="C691" s="10" t="s">
        <v>636</v>
      </c>
      <c r="D691" s="10" t="s">
        <v>155</v>
      </c>
      <c r="E691" s="10" t="s">
        <v>35</v>
      </c>
      <c r="F691" s="10" t="s">
        <v>421</v>
      </c>
      <c r="G691" s="10" t="s">
        <v>109</v>
      </c>
      <c r="H691" s="10" t="s">
        <v>1020</v>
      </c>
      <c r="I691" s="10">
        <v>61</v>
      </c>
      <c r="J691" s="10">
        <v>122</v>
      </c>
      <c r="K691" s="10">
        <v>1</v>
      </c>
      <c r="L691" s="10">
        <v>1</v>
      </c>
      <c r="N691" s="13" t="s">
        <v>1021</v>
      </c>
    </row>
    <row r="692" spans="1:14" x14ac:dyDescent="0.25">
      <c r="A692" s="10" t="s">
        <v>2363</v>
      </c>
      <c r="B692" s="10" t="s">
        <v>1425</v>
      </c>
      <c r="C692" s="10" t="s">
        <v>636</v>
      </c>
      <c r="D692" s="10" t="s">
        <v>155</v>
      </c>
      <c r="E692" s="10" t="s">
        <v>39</v>
      </c>
      <c r="F692" s="10" t="s">
        <v>421</v>
      </c>
      <c r="G692" s="10" t="s">
        <v>109</v>
      </c>
      <c r="H692" s="10" t="s">
        <v>1020</v>
      </c>
      <c r="I692" s="10">
        <v>61</v>
      </c>
      <c r="J692" s="10">
        <v>122</v>
      </c>
      <c r="K692" s="10">
        <v>1</v>
      </c>
      <c r="L692" s="10">
        <v>1</v>
      </c>
      <c r="N692" s="13" t="s">
        <v>1021</v>
      </c>
    </row>
    <row r="693" spans="1:14" x14ac:dyDescent="0.25">
      <c r="A693" s="10" t="s">
        <v>2363</v>
      </c>
      <c r="B693" s="10" t="s">
        <v>1451</v>
      </c>
      <c r="C693" s="10" t="s">
        <v>618</v>
      </c>
      <c r="D693" s="10" t="s">
        <v>155</v>
      </c>
      <c r="E693" s="10" t="s">
        <v>38</v>
      </c>
      <c r="F693" s="10" t="s">
        <v>421</v>
      </c>
      <c r="G693" s="10" t="s">
        <v>109</v>
      </c>
      <c r="H693" s="10" t="s">
        <v>1020</v>
      </c>
      <c r="I693" s="10">
        <v>61</v>
      </c>
      <c r="J693" s="10">
        <v>122</v>
      </c>
      <c r="K693" s="10">
        <v>1</v>
      </c>
      <c r="L693" s="10">
        <v>1</v>
      </c>
      <c r="N693" s="13" t="s">
        <v>1021</v>
      </c>
    </row>
    <row r="694" spans="1:14" x14ac:dyDescent="0.25">
      <c r="A694" s="10" t="s">
        <v>2364</v>
      </c>
      <c r="B694" s="10" t="s">
        <v>1452</v>
      </c>
      <c r="C694" s="10" t="s">
        <v>618</v>
      </c>
      <c r="D694" s="10" t="s">
        <v>155</v>
      </c>
      <c r="E694" s="10" t="s">
        <v>35</v>
      </c>
      <c r="F694" s="10" t="s">
        <v>421</v>
      </c>
      <c r="G694" s="10" t="s">
        <v>109</v>
      </c>
      <c r="H694" s="10" t="s">
        <v>1020</v>
      </c>
      <c r="I694" s="10">
        <v>61</v>
      </c>
      <c r="J694" s="10">
        <v>122</v>
      </c>
      <c r="K694" s="10">
        <v>1</v>
      </c>
      <c r="L694" s="10">
        <v>1</v>
      </c>
      <c r="N694" s="13" t="s">
        <v>1021</v>
      </c>
    </row>
    <row r="695" spans="1:14" x14ac:dyDescent="0.25">
      <c r="A695" s="10" t="s">
        <v>2364</v>
      </c>
      <c r="B695" s="10" t="s">
        <v>1453</v>
      </c>
      <c r="C695" s="10" t="s">
        <v>618</v>
      </c>
      <c r="D695" s="10" t="s">
        <v>155</v>
      </c>
      <c r="E695" s="10" t="s">
        <v>37</v>
      </c>
      <c r="F695" s="10" t="s">
        <v>421</v>
      </c>
      <c r="G695" s="10" t="s">
        <v>109</v>
      </c>
      <c r="H695" s="10" t="s">
        <v>1020</v>
      </c>
      <c r="I695" s="10">
        <v>61</v>
      </c>
      <c r="J695" s="10">
        <v>122</v>
      </c>
      <c r="K695" s="10">
        <v>1</v>
      </c>
      <c r="L695" s="10">
        <v>1</v>
      </c>
      <c r="N695" s="13" t="s">
        <v>1021</v>
      </c>
    </row>
    <row r="696" spans="1:14" x14ac:dyDescent="0.25">
      <c r="A696" s="10" t="s">
        <v>2364</v>
      </c>
      <c r="B696" s="10" t="s">
        <v>1431</v>
      </c>
      <c r="C696" s="10" t="s">
        <v>618</v>
      </c>
      <c r="D696" s="10" t="s">
        <v>155</v>
      </c>
      <c r="E696" s="10" t="s">
        <v>39</v>
      </c>
      <c r="F696" s="10" t="s">
        <v>421</v>
      </c>
      <c r="G696" s="10" t="s">
        <v>109</v>
      </c>
      <c r="H696" s="10" t="s">
        <v>1020</v>
      </c>
      <c r="I696" s="10">
        <v>61</v>
      </c>
      <c r="J696" s="10">
        <v>122</v>
      </c>
      <c r="K696" s="10">
        <v>1</v>
      </c>
      <c r="L696" s="10">
        <v>1</v>
      </c>
      <c r="N696" s="13" t="s">
        <v>1021</v>
      </c>
    </row>
    <row r="697" spans="1:14" x14ac:dyDescent="0.25">
      <c r="A697" s="10" t="s">
        <v>2364</v>
      </c>
      <c r="B697" s="10" t="s">
        <v>1454</v>
      </c>
      <c r="C697" s="10" t="s">
        <v>618</v>
      </c>
      <c r="D697" s="10" t="s">
        <v>155</v>
      </c>
      <c r="E697" s="10" t="s">
        <v>41</v>
      </c>
      <c r="F697" s="10" t="s">
        <v>421</v>
      </c>
      <c r="G697" s="10" t="s">
        <v>109</v>
      </c>
      <c r="H697" s="10" t="s">
        <v>1020</v>
      </c>
      <c r="I697" s="10">
        <v>61</v>
      </c>
      <c r="J697" s="10">
        <v>122</v>
      </c>
      <c r="K697" s="10">
        <v>1</v>
      </c>
      <c r="L697" s="10">
        <v>1</v>
      </c>
      <c r="N697" s="13" t="s">
        <v>1021</v>
      </c>
    </row>
    <row r="698" spans="1:14" x14ac:dyDescent="0.25">
      <c r="A698" s="10" t="s">
        <v>2364</v>
      </c>
      <c r="B698" s="10" t="s">
        <v>1393</v>
      </c>
      <c r="C698" s="10" t="s">
        <v>573</v>
      </c>
      <c r="D698" s="10" t="s">
        <v>155</v>
      </c>
      <c r="E698" s="10" t="s">
        <v>47</v>
      </c>
      <c r="F698" s="10" t="s">
        <v>421</v>
      </c>
      <c r="G698" s="10" t="s">
        <v>109</v>
      </c>
      <c r="H698" s="10" t="s">
        <v>1020</v>
      </c>
      <c r="I698" s="10">
        <v>78.5</v>
      </c>
      <c r="J698" s="10">
        <v>157</v>
      </c>
      <c r="K698" s="10">
        <v>1</v>
      </c>
      <c r="L698" s="10">
        <v>1</v>
      </c>
      <c r="N698" s="13" t="s">
        <v>1021</v>
      </c>
    </row>
    <row r="699" spans="1:14" x14ac:dyDescent="0.25">
      <c r="A699" s="10" t="s">
        <v>2364</v>
      </c>
      <c r="B699" s="10" t="s">
        <v>1455</v>
      </c>
      <c r="C699" s="10" t="s">
        <v>580</v>
      </c>
      <c r="D699" s="10" t="s">
        <v>46</v>
      </c>
      <c r="E699" s="10" t="s">
        <v>37</v>
      </c>
      <c r="F699" s="10" t="s">
        <v>421</v>
      </c>
      <c r="G699" s="10" t="s">
        <v>109</v>
      </c>
      <c r="H699" s="10" t="s">
        <v>1020</v>
      </c>
      <c r="I699" s="10">
        <v>78.5</v>
      </c>
      <c r="J699" s="10">
        <v>157</v>
      </c>
      <c r="K699" s="10">
        <v>1</v>
      </c>
      <c r="L699" s="10">
        <v>1</v>
      </c>
      <c r="N699" s="13" t="s">
        <v>1021</v>
      </c>
    </row>
    <row r="700" spans="1:14" x14ac:dyDescent="0.25">
      <c r="A700" s="10" t="s">
        <v>2365</v>
      </c>
      <c r="B700" s="10" t="s">
        <v>1448</v>
      </c>
      <c r="C700" s="10" t="s">
        <v>580</v>
      </c>
      <c r="D700" s="10" t="s">
        <v>50</v>
      </c>
      <c r="E700" s="10" t="s">
        <v>36</v>
      </c>
      <c r="F700" s="10" t="s">
        <v>421</v>
      </c>
      <c r="G700" s="10" t="s">
        <v>109</v>
      </c>
      <c r="H700" s="10" t="s">
        <v>1020</v>
      </c>
      <c r="I700" s="10">
        <v>78.5</v>
      </c>
      <c r="J700" s="10">
        <v>157</v>
      </c>
      <c r="K700" s="10">
        <v>1</v>
      </c>
      <c r="L700" s="10">
        <v>1</v>
      </c>
      <c r="N700" s="13" t="s">
        <v>1021</v>
      </c>
    </row>
    <row r="701" spans="1:14" x14ac:dyDescent="0.25">
      <c r="A701" s="10" t="s">
        <v>2365</v>
      </c>
      <c r="B701" s="10" t="s">
        <v>1449</v>
      </c>
      <c r="C701" s="10" t="s">
        <v>580</v>
      </c>
      <c r="D701" s="10" t="s">
        <v>50</v>
      </c>
      <c r="E701" s="10" t="s">
        <v>37</v>
      </c>
      <c r="F701" s="10" t="s">
        <v>421</v>
      </c>
      <c r="G701" s="10" t="s">
        <v>109</v>
      </c>
      <c r="H701" s="10" t="s">
        <v>1020</v>
      </c>
      <c r="I701" s="10">
        <v>78.5</v>
      </c>
      <c r="J701" s="10">
        <v>157</v>
      </c>
      <c r="K701" s="10">
        <v>1</v>
      </c>
      <c r="L701" s="10">
        <v>1</v>
      </c>
      <c r="N701" s="13" t="s">
        <v>1021</v>
      </c>
    </row>
    <row r="702" spans="1:14" x14ac:dyDescent="0.25">
      <c r="A702" s="10" t="s">
        <v>2365</v>
      </c>
      <c r="B702" s="10" t="s">
        <v>1456</v>
      </c>
      <c r="C702" s="10" t="s">
        <v>580</v>
      </c>
      <c r="D702" s="10" t="s">
        <v>50</v>
      </c>
      <c r="E702" s="10" t="s">
        <v>38</v>
      </c>
      <c r="F702" s="10" t="s">
        <v>421</v>
      </c>
      <c r="G702" s="10" t="s">
        <v>109</v>
      </c>
      <c r="H702" s="10" t="s">
        <v>1020</v>
      </c>
      <c r="I702" s="10">
        <v>78.5</v>
      </c>
      <c r="J702" s="10">
        <v>157</v>
      </c>
      <c r="K702" s="10">
        <v>1</v>
      </c>
      <c r="L702" s="10">
        <v>1</v>
      </c>
      <c r="N702" s="13" t="s">
        <v>1021</v>
      </c>
    </row>
    <row r="703" spans="1:14" x14ac:dyDescent="0.25">
      <c r="A703" s="10" t="s">
        <v>2365</v>
      </c>
      <c r="B703" s="10" t="s">
        <v>1450</v>
      </c>
      <c r="C703" s="10" t="s">
        <v>580</v>
      </c>
      <c r="D703" s="10" t="s">
        <v>50</v>
      </c>
      <c r="E703" s="10" t="s">
        <v>39</v>
      </c>
      <c r="F703" s="10" t="s">
        <v>421</v>
      </c>
      <c r="G703" s="10" t="s">
        <v>109</v>
      </c>
      <c r="H703" s="10" t="s">
        <v>1020</v>
      </c>
      <c r="I703" s="10">
        <v>78.5</v>
      </c>
      <c r="J703" s="10">
        <v>157</v>
      </c>
      <c r="K703" s="10">
        <v>2</v>
      </c>
      <c r="L703" s="10">
        <v>2</v>
      </c>
      <c r="N703" s="13" t="s">
        <v>1021</v>
      </c>
    </row>
    <row r="704" spans="1:14" x14ac:dyDescent="0.25">
      <c r="A704" s="10" t="s">
        <v>2365</v>
      </c>
      <c r="B704" s="10" t="s">
        <v>1457</v>
      </c>
      <c r="C704" s="10" t="s">
        <v>580</v>
      </c>
      <c r="D704" s="10" t="s">
        <v>50</v>
      </c>
      <c r="E704" s="10" t="s">
        <v>40</v>
      </c>
      <c r="F704" s="10" t="s">
        <v>421</v>
      </c>
      <c r="G704" s="10" t="s">
        <v>109</v>
      </c>
      <c r="H704" s="10" t="s">
        <v>1020</v>
      </c>
      <c r="I704" s="10">
        <v>78.5</v>
      </c>
      <c r="J704" s="10">
        <v>157</v>
      </c>
      <c r="K704" s="10">
        <v>1</v>
      </c>
      <c r="L704" s="10">
        <v>1</v>
      </c>
      <c r="N704" s="13" t="s">
        <v>1021</v>
      </c>
    </row>
    <row r="705" spans="1:14" x14ac:dyDescent="0.25">
      <c r="A705" s="10" t="s">
        <v>2366</v>
      </c>
      <c r="B705" s="10" t="s">
        <v>1458</v>
      </c>
      <c r="C705" s="10" t="s">
        <v>580</v>
      </c>
      <c r="D705" s="10" t="s">
        <v>46</v>
      </c>
      <c r="E705" s="10" t="s">
        <v>36</v>
      </c>
      <c r="F705" s="10" t="s">
        <v>421</v>
      </c>
      <c r="G705" s="10" t="s">
        <v>109</v>
      </c>
      <c r="H705" s="10" t="s">
        <v>1020</v>
      </c>
      <c r="I705" s="10">
        <v>78.5</v>
      </c>
      <c r="J705" s="10">
        <v>157</v>
      </c>
      <c r="K705" s="10">
        <v>1</v>
      </c>
      <c r="L705" s="10">
        <v>1</v>
      </c>
      <c r="N705" s="13" t="s">
        <v>1021</v>
      </c>
    </row>
    <row r="706" spans="1:14" x14ac:dyDescent="0.25">
      <c r="A706" s="10" t="s">
        <v>2366</v>
      </c>
      <c r="B706" s="10" t="s">
        <v>1455</v>
      </c>
      <c r="C706" s="10" t="s">
        <v>580</v>
      </c>
      <c r="D706" s="10" t="s">
        <v>46</v>
      </c>
      <c r="E706" s="10" t="s">
        <v>37</v>
      </c>
      <c r="F706" s="10" t="s">
        <v>421</v>
      </c>
      <c r="G706" s="10" t="s">
        <v>109</v>
      </c>
      <c r="H706" s="10" t="s">
        <v>1020</v>
      </c>
      <c r="I706" s="10">
        <v>78.5</v>
      </c>
      <c r="J706" s="10">
        <v>157</v>
      </c>
      <c r="K706" s="10">
        <v>1</v>
      </c>
      <c r="L706" s="10">
        <v>1</v>
      </c>
      <c r="N706" s="13" t="s">
        <v>1021</v>
      </c>
    </row>
    <row r="707" spans="1:14" x14ac:dyDescent="0.25">
      <c r="A707" s="10" t="s">
        <v>2366</v>
      </c>
      <c r="B707" s="10" t="s">
        <v>1459</v>
      </c>
      <c r="C707" s="10" t="s">
        <v>580</v>
      </c>
      <c r="D707" s="10" t="s">
        <v>46</v>
      </c>
      <c r="E707" s="10" t="s">
        <v>38</v>
      </c>
      <c r="F707" s="10" t="s">
        <v>421</v>
      </c>
      <c r="G707" s="10" t="s">
        <v>109</v>
      </c>
      <c r="H707" s="10" t="s">
        <v>1020</v>
      </c>
      <c r="I707" s="10">
        <v>78.5</v>
      </c>
      <c r="J707" s="10">
        <v>157</v>
      </c>
      <c r="K707" s="10">
        <v>1</v>
      </c>
      <c r="L707" s="10">
        <v>1</v>
      </c>
      <c r="N707" s="13" t="s">
        <v>1021</v>
      </c>
    </row>
    <row r="708" spans="1:14" x14ac:dyDescent="0.25">
      <c r="A708" s="10" t="s">
        <v>2366</v>
      </c>
      <c r="B708" s="10" t="s">
        <v>1435</v>
      </c>
      <c r="C708" s="10" t="s">
        <v>580</v>
      </c>
      <c r="D708" s="10" t="s">
        <v>46</v>
      </c>
      <c r="E708" s="10" t="s">
        <v>39</v>
      </c>
      <c r="F708" s="10" t="s">
        <v>421</v>
      </c>
      <c r="G708" s="10" t="s">
        <v>109</v>
      </c>
      <c r="H708" s="10" t="s">
        <v>1020</v>
      </c>
      <c r="I708" s="10">
        <v>78.5</v>
      </c>
      <c r="J708" s="10">
        <v>157</v>
      </c>
      <c r="K708" s="10">
        <v>1</v>
      </c>
      <c r="L708" s="10">
        <v>1</v>
      </c>
      <c r="N708" s="13" t="s">
        <v>1021</v>
      </c>
    </row>
    <row r="709" spans="1:14" x14ac:dyDescent="0.25">
      <c r="A709" s="10" t="s">
        <v>2367</v>
      </c>
      <c r="B709" s="10" t="s">
        <v>1458</v>
      </c>
      <c r="C709" s="10" t="s">
        <v>580</v>
      </c>
      <c r="D709" s="10" t="s">
        <v>46</v>
      </c>
      <c r="E709" s="10" t="s">
        <v>36</v>
      </c>
      <c r="F709" s="10" t="s">
        <v>421</v>
      </c>
      <c r="G709" s="10" t="s">
        <v>109</v>
      </c>
      <c r="H709" s="10" t="s">
        <v>1020</v>
      </c>
      <c r="I709" s="10">
        <v>78.5</v>
      </c>
      <c r="J709" s="10">
        <v>157</v>
      </c>
      <c r="K709" s="10">
        <v>1</v>
      </c>
      <c r="L709" s="10">
        <v>1</v>
      </c>
      <c r="N709" s="13" t="s">
        <v>1021</v>
      </c>
    </row>
    <row r="710" spans="1:14" x14ac:dyDescent="0.25">
      <c r="A710" s="10" t="s">
        <v>2367</v>
      </c>
      <c r="B710" s="10" t="s">
        <v>1435</v>
      </c>
      <c r="C710" s="10" t="s">
        <v>580</v>
      </c>
      <c r="D710" s="10" t="s">
        <v>46</v>
      </c>
      <c r="E710" s="10" t="s">
        <v>39</v>
      </c>
      <c r="F710" s="10" t="s">
        <v>421</v>
      </c>
      <c r="G710" s="10" t="s">
        <v>109</v>
      </c>
      <c r="H710" s="10" t="s">
        <v>1020</v>
      </c>
      <c r="I710" s="10">
        <v>78.5</v>
      </c>
      <c r="J710" s="10">
        <v>157</v>
      </c>
      <c r="K710" s="10">
        <v>1</v>
      </c>
      <c r="L710" s="10">
        <v>1</v>
      </c>
      <c r="N710" s="13" t="s">
        <v>1021</v>
      </c>
    </row>
    <row r="711" spans="1:14" x14ac:dyDescent="0.25">
      <c r="A711" s="10" t="s">
        <v>2368</v>
      </c>
      <c r="B711" s="10" t="s">
        <v>1452</v>
      </c>
      <c r="C711" s="10" t="s">
        <v>618</v>
      </c>
      <c r="D711" s="10" t="s">
        <v>155</v>
      </c>
      <c r="E711" s="10" t="s">
        <v>35</v>
      </c>
      <c r="F711" s="10" t="s">
        <v>421</v>
      </c>
      <c r="G711" s="10" t="s">
        <v>109</v>
      </c>
      <c r="H711" s="10" t="s">
        <v>1020</v>
      </c>
      <c r="I711" s="10">
        <v>61</v>
      </c>
      <c r="J711" s="10">
        <v>122</v>
      </c>
      <c r="K711" s="10">
        <v>2</v>
      </c>
      <c r="L711" s="10">
        <v>2</v>
      </c>
      <c r="N711" s="13" t="s">
        <v>1021</v>
      </c>
    </row>
    <row r="712" spans="1:14" x14ac:dyDescent="0.25">
      <c r="A712" s="10" t="s">
        <v>2368</v>
      </c>
      <c r="B712" s="10" t="s">
        <v>1453</v>
      </c>
      <c r="C712" s="10" t="s">
        <v>618</v>
      </c>
      <c r="D712" s="10" t="s">
        <v>155</v>
      </c>
      <c r="E712" s="10" t="s">
        <v>37</v>
      </c>
      <c r="F712" s="10" t="s">
        <v>421</v>
      </c>
      <c r="G712" s="10" t="s">
        <v>109</v>
      </c>
      <c r="H712" s="10" t="s">
        <v>1020</v>
      </c>
      <c r="I712" s="10">
        <v>61</v>
      </c>
      <c r="J712" s="10">
        <v>122</v>
      </c>
      <c r="K712" s="10">
        <v>1</v>
      </c>
      <c r="L712" s="10">
        <v>1</v>
      </c>
      <c r="N712" s="13" t="s">
        <v>1021</v>
      </c>
    </row>
    <row r="713" spans="1:14" x14ac:dyDescent="0.25">
      <c r="A713" s="10" t="s">
        <v>2368</v>
      </c>
      <c r="B713" s="10" t="s">
        <v>1456</v>
      </c>
      <c r="C713" s="10" t="s">
        <v>580</v>
      </c>
      <c r="D713" s="10" t="s">
        <v>50</v>
      </c>
      <c r="E713" s="10" t="s">
        <v>38</v>
      </c>
      <c r="F713" s="10" t="s">
        <v>421</v>
      </c>
      <c r="G713" s="10" t="s">
        <v>109</v>
      </c>
      <c r="H713" s="10" t="s">
        <v>1020</v>
      </c>
      <c r="I713" s="10">
        <v>78.5</v>
      </c>
      <c r="J713" s="10">
        <v>157</v>
      </c>
      <c r="K713" s="10">
        <v>1</v>
      </c>
      <c r="L713" s="10">
        <v>1</v>
      </c>
      <c r="N713" s="13" t="s">
        <v>1021</v>
      </c>
    </row>
    <row r="714" spans="1:14" x14ac:dyDescent="0.25">
      <c r="A714" s="10" t="s">
        <v>2369</v>
      </c>
      <c r="B714" s="10" t="s">
        <v>1460</v>
      </c>
      <c r="C714" s="10" t="s">
        <v>586</v>
      </c>
      <c r="D714" s="10" t="s">
        <v>155</v>
      </c>
      <c r="E714" s="10" t="s">
        <v>48</v>
      </c>
      <c r="F714" s="10" t="s">
        <v>421</v>
      </c>
      <c r="G714" s="10" t="s">
        <v>109</v>
      </c>
      <c r="H714" s="10" t="s">
        <v>1020</v>
      </c>
      <c r="I714" s="10">
        <v>61</v>
      </c>
      <c r="J714" s="10">
        <v>122</v>
      </c>
      <c r="K714" s="10">
        <v>5</v>
      </c>
      <c r="L714" s="10">
        <v>5</v>
      </c>
      <c r="N714" s="13" t="s">
        <v>1021</v>
      </c>
    </row>
    <row r="715" spans="1:14" x14ac:dyDescent="0.25">
      <c r="A715" s="10" t="s">
        <v>2370</v>
      </c>
      <c r="B715" s="10" t="s">
        <v>1412</v>
      </c>
      <c r="C715" s="10" t="s">
        <v>586</v>
      </c>
      <c r="D715" s="10" t="s">
        <v>155</v>
      </c>
      <c r="E715" s="10" t="s">
        <v>47</v>
      </c>
      <c r="F715" s="10" t="s">
        <v>421</v>
      </c>
      <c r="G715" s="10" t="s">
        <v>109</v>
      </c>
      <c r="H715" s="10" t="s">
        <v>1020</v>
      </c>
      <c r="I715" s="10">
        <v>61</v>
      </c>
      <c r="J715" s="10">
        <v>122</v>
      </c>
      <c r="K715" s="10">
        <v>8</v>
      </c>
      <c r="M715" s="10">
        <v>8</v>
      </c>
    </row>
    <row r="716" spans="1:14" x14ac:dyDescent="0.25">
      <c r="A716" s="10" t="s">
        <v>2370</v>
      </c>
      <c r="B716" s="10" t="s">
        <v>1460</v>
      </c>
      <c r="C716" s="10" t="s">
        <v>586</v>
      </c>
      <c r="D716" s="10" t="s">
        <v>155</v>
      </c>
      <c r="E716" s="10" t="s">
        <v>48</v>
      </c>
      <c r="F716" s="10" t="s">
        <v>421</v>
      </c>
      <c r="G716" s="10" t="s">
        <v>109</v>
      </c>
      <c r="H716" s="10" t="s">
        <v>1020</v>
      </c>
      <c r="I716" s="10">
        <v>61</v>
      </c>
      <c r="J716" s="10">
        <v>122</v>
      </c>
      <c r="K716" s="10">
        <v>2</v>
      </c>
      <c r="M716" s="10">
        <v>2</v>
      </c>
    </row>
    <row r="717" spans="1:14" x14ac:dyDescent="0.25">
      <c r="A717" s="10" t="s">
        <v>2371</v>
      </c>
      <c r="B717" s="10" t="s">
        <v>1460</v>
      </c>
      <c r="C717" s="10" t="s">
        <v>586</v>
      </c>
      <c r="D717" s="10" t="s">
        <v>155</v>
      </c>
      <c r="E717" s="10" t="s">
        <v>48</v>
      </c>
      <c r="F717" s="10" t="s">
        <v>421</v>
      </c>
      <c r="G717" s="10" t="s">
        <v>109</v>
      </c>
      <c r="H717" s="10" t="s">
        <v>1020</v>
      </c>
      <c r="I717" s="10">
        <v>61</v>
      </c>
      <c r="J717" s="10">
        <v>122</v>
      </c>
      <c r="K717" s="10">
        <v>6</v>
      </c>
      <c r="L717" s="10">
        <v>6</v>
      </c>
      <c r="N717" s="13" t="s">
        <v>1021</v>
      </c>
    </row>
    <row r="718" spans="1:14" x14ac:dyDescent="0.25">
      <c r="A718" s="10" t="s">
        <v>2372</v>
      </c>
      <c r="B718" s="10" t="s">
        <v>1461</v>
      </c>
      <c r="C718" s="10" t="s">
        <v>604</v>
      </c>
      <c r="D718" s="10" t="s">
        <v>92</v>
      </c>
      <c r="E718" s="10" t="s">
        <v>38</v>
      </c>
      <c r="F718" s="10" t="s">
        <v>421</v>
      </c>
      <c r="G718" s="10" t="s">
        <v>109</v>
      </c>
      <c r="H718" s="10" t="s">
        <v>1020</v>
      </c>
      <c r="I718" s="10">
        <v>56.5</v>
      </c>
      <c r="J718" s="10">
        <v>113</v>
      </c>
      <c r="K718" s="10">
        <v>6</v>
      </c>
      <c r="M718" s="10">
        <v>6</v>
      </c>
    </row>
    <row r="719" spans="1:14" x14ac:dyDescent="0.25">
      <c r="A719" s="10" t="s">
        <v>2372</v>
      </c>
      <c r="B719" s="10" t="s">
        <v>1452</v>
      </c>
      <c r="C719" s="10" t="s">
        <v>618</v>
      </c>
      <c r="D719" s="10" t="s">
        <v>155</v>
      </c>
      <c r="E719" s="10" t="s">
        <v>35</v>
      </c>
      <c r="F719" s="10" t="s">
        <v>421</v>
      </c>
      <c r="G719" s="10" t="s">
        <v>109</v>
      </c>
      <c r="H719" s="10" t="s">
        <v>1020</v>
      </c>
      <c r="I719" s="10">
        <v>61</v>
      </c>
      <c r="J719" s="10">
        <v>122</v>
      </c>
      <c r="K719" s="10">
        <v>1</v>
      </c>
      <c r="M719" s="10">
        <v>1</v>
      </c>
    </row>
    <row r="720" spans="1:14" x14ac:dyDescent="0.25">
      <c r="A720" s="10" t="s">
        <v>2372</v>
      </c>
      <c r="B720" s="10" t="s">
        <v>1451</v>
      </c>
      <c r="C720" s="10" t="s">
        <v>618</v>
      </c>
      <c r="D720" s="10" t="s">
        <v>155</v>
      </c>
      <c r="E720" s="10" t="s">
        <v>38</v>
      </c>
      <c r="F720" s="10" t="s">
        <v>421</v>
      </c>
      <c r="G720" s="10" t="s">
        <v>109</v>
      </c>
      <c r="H720" s="10" t="s">
        <v>1020</v>
      </c>
      <c r="I720" s="10">
        <v>61</v>
      </c>
      <c r="J720" s="10">
        <v>122</v>
      </c>
      <c r="K720" s="10">
        <v>1</v>
      </c>
      <c r="M720" s="10">
        <v>1</v>
      </c>
    </row>
    <row r="721" spans="1:14" x14ac:dyDescent="0.25">
      <c r="A721" s="10" t="s">
        <v>2373</v>
      </c>
      <c r="B721" s="10" t="s">
        <v>1420</v>
      </c>
      <c r="C721" s="10" t="s">
        <v>586</v>
      </c>
      <c r="D721" s="10" t="s">
        <v>155</v>
      </c>
      <c r="E721" s="10" t="s">
        <v>35</v>
      </c>
      <c r="F721" s="10" t="s">
        <v>421</v>
      </c>
      <c r="G721" s="10" t="s">
        <v>109</v>
      </c>
      <c r="H721" s="10" t="s">
        <v>1020</v>
      </c>
      <c r="I721" s="10">
        <v>61</v>
      </c>
      <c r="J721" s="10">
        <v>122</v>
      </c>
      <c r="K721" s="10">
        <v>10</v>
      </c>
      <c r="M721" s="10">
        <v>10</v>
      </c>
    </row>
    <row r="722" spans="1:14" x14ac:dyDescent="0.25">
      <c r="A722" s="10" t="s">
        <v>2374</v>
      </c>
      <c r="B722" s="10" t="s">
        <v>1462</v>
      </c>
      <c r="C722" s="10" t="s">
        <v>586</v>
      </c>
      <c r="D722" s="10" t="s">
        <v>155</v>
      </c>
      <c r="E722" s="10" t="s">
        <v>50</v>
      </c>
      <c r="F722" s="10" t="s">
        <v>421</v>
      </c>
      <c r="G722" s="10" t="s">
        <v>109</v>
      </c>
      <c r="H722" s="10" t="s">
        <v>1020</v>
      </c>
      <c r="I722" s="10">
        <v>61</v>
      </c>
      <c r="J722" s="10">
        <v>122</v>
      </c>
      <c r="K722" s="10">
        <v>2</v>
      </c>
      <c r="M722" s="10">
        <v>2</v>
      </c>
    </row>
    <row r="723" spans="1:14" x14ac:dyDescent="0.25">
      <c r="A723" s="10" t="s">
        <v>2374</v>
      </c>
      <c r="B723" s="10" t="s">
        <v>1463</v>
      </c>
      <c r="C723" s="10" t="s">
        <v>580</v>
      </c>
      <c r="D723" s="10" t="s">
        <v>48</v>
      </c>
      <c r="E723" s="10" t="s">
        <v>48</v>
      </c>
      <c r="F723" s="10" t="s">
        <v>421</v>
      </c>
      <c r="G723" s="10" t="s">
        <v>109</v>
      </c>
      <c r="H723" s="10" t="s">
        <v>1020</v>
      </c>
      <c r="I723" s="10">
        <v>78.5</v>
      </c>
      <c r="J723" s="10">
        <v>157</v>
      </c>
      <c r="K723" s="10">
        <v>8</v>
      </c>
      <c r="M723" s="10">
        <v>8</v>
      </c>
    </row>
    <row r="724" spans="1:14" x14ac:dyDescent="0.25">
      <c r="A724" s="10" t="s">
        <v>2375</v>
      </c>
      <c r="B724" s="10" t="s">
        <v>1464</v>
      </c>
      <c r="C724" s="10" t="s">
        <v>586</v>
      </c>
      <c r="D724" s="10" t="s">
        <v>155</v>
      </c>
      <c r="E724" s="10" t="s">
        <v>34</v>
      </c>
      <c r="F724" s="10" t="s">
        <v>421</v>
      </c>
      <c r="G724" s="10" t="s">
        <v>109</v>
      </c>
      <c r="H724" s="10" t="s">
        <v>1020</v>
      </c>
      <c r="I724" s="10">
        <v>61</v>
      </c>
      <c r="J724" s="10">
        <v>122</v>
      </c>
      <c r="K724" s="10">
        <v>1</v>
      </c>
      <c r="L724" s="10">
        <v>1</v>
      </c>
      <c r="N724" s="13" t="s">
        <v>1021</v>
      </c>
    </row>
    <row r="725" spans="1:14" x14ac:dyDescent="0.25">
      <c r="A725" s="10" t="s">
        <v>2376</v>
      </c>
      <c r="B725" s="10" t="s">
        <v>1464</v>
      </c>
      <c r="C725" s="10" t="s">
        <v>586</v>
      </c>
      <c r="D725" s="10" t="s">
        <v>155</v>
      </c>
      <c r="E725" s="10" t="s">
        <v>34</v>
      </c>
      <c r="F725" s="10" t="s">
        <v>421</v>
      </c>
      <c r="G725" s="10" t="s">
        <v>109</v>
      </c>
      <c r="H725" s="10" t="s">
        <v>1020</v>
      </c>
      <c r="I725" s="10">
        <v>61</v>
      </c>
      <c r="J725" s="10">
        <v>122</v>
      </c>
      <c r="K725" s="10">
        <v>2</v>
      </c>
      <c r="L725" s="10">
        <v>2</v>
      </c>
      <c r="N725" s="13" t="s">
        <v>1021</v>
      </c>
    </row>
    <row r="726" spans="1:14" x14ac:dyDescent="0.25">
      <c r="A726" s="10" t="s">
        <v>2377</v>
      </c>
      <c r="B726" s="10" t="s">
        <v>1465</v>
      </c>
      <c r="C726" s="10" t="s">
        <v>594</v>
      </c>
      <c r="D726" s="10" t="s">
        <v>92</v>
      </c>
      <c r="E726" s="10" t="s">
        <v>34</v>
      </c>
      <c r="F726" s="10" t="s">
        <v>421</v>
      </c>
      <c r="G726" s="10" t="s">
        <v>109</v>
      </c>
      <c r="H726" s="10" t="s">
        <v>1020</v>
      </c>
      <c r="I726" s="10">
        <v>64</v>
      </c>
      <c r="J726" s="10">
        <v>128</v>
      </c>
      <c r="K726" s="10">
        <v>1</v>
      </c>
      <c r="L726" s="10">
        <v>1</v>
      </c>
      <c r="N726" s="13" t="s">
        <v>1021</v>
      </c>
    </row>
    <row r="727" spans="1:14" x14ac:dyDescent="0.25">
      <c r="A727" s="10" t="s">
        <v>2378</v>
      </c>
      <c r="B727" s="10" t="s">
        <v>1466</v>
      </c>
      <c r="C727" s="10" t="s">
        <v>686</v>
      </c>
      <c r="D727" s="10" t="s">
        <v>46</v>
      </c>
      <c r="E727" s="10" t="s">
        <v>39</v>
      </c>
      <c r="F727" s="10" t="s">
        <v>421</v>
      </c>
      <c r="G727" s="10" t="s">
        <v>109</v>
      </c>
      <c r="H727" s="10" t="s">
        <v>1020</v>
      </c>
      <c r="I727" s="10">
        <v>56.5</v>
      </c>
      <c r="J727" s="10">
        <v>113</v>
      </c>
      <c r="K727" s="10">
        <v>3</v>
      </c>
      <c r="L727" s="10">
        <v>3</v>
      </c>
      <c r="N727" s="13" t="s">
        <v>1021</v>
      </c>
    </row>
    <row r="728" spans="1:14" x14ac:dyDescent="0.25">
      <c r="A728" s="10" t="s">
        <v>2378</v>
      </c>
      <c r="B728" s="10" t="s">
        <v>1467</v>
      </c>
      <c r="C728" s="10" t="s">
        <v>686</v>
      </c>
      <c r="D728" s="10" t="s">
        <v>46</v>
      </c>
      <c r="E728" s="10" t="s">
        <v>40</v>
      </c>
      <c r="F728" s="10" t="s">
        <v>421</v>
      </c>
      <c r="G728" s="10" t="s">
        <v>109</v>
      </c>
      <c r="H728" s="10" t="s">
        <v>1020</v>
      </c>
      <c r="I728" s="10">
        <v>56.5</v>
      </c>
      <c r="J728" s="10">
        <v>113</v>
      </c>
      <c r="K728" s="10">
        <v>3</v>
      </c>
      <c r="L728" s="10">
        <v>3</v>
      </c>
      <c r="N728" s="13" t="s">
        <v>1021</v>
      </c>
    </row>
    <row r="729" spans="1:14" x14ac:dyDescent="0.25">
      <c r="A729" s="10" t="s">
        <v>2379</v>
      </c>
      <c r="B729" s="10" t="s">
        <v>1468</v>
      </c>
      <c r="C729" s="10" t="s">
        <v>765</v>
      </c>
      <c r="D729" s="10" t="s">
        <v>155</v>
      </c>
      <c r="E729" s="10" t="s">
        <v>39</v>
      </c>
      <c r="F729" s="10" t="s">
        <v>421</v>
      </c>
      <c r="G729" s="10" t="s">
        <v>109</v>
      </c>
      <c r="H729" s="10" t="s">
        <v>1020</v>
      </c>
      <c r="I729" s="10">
        <v>69.5</v>
      </c>
      <c r="J729" s="10">
        <v>139</v>
      </c>
      <c r="K729" s="10">
        <v>7</v>
      </c>
      <c r="L729" s="10">
        <v>7</v>
      </c>
      <c r="N729" s="13" t="s">
        <v>1021</v>
      </c>
    </row>
    <row r="730" spans="1:14" x14ac:dyDescent="0.25">
      <c r="A730" s="10" t="s">
        <v>2380</v>
      </c>
      <c r="B730" s="10" t="s">
        <v>1461</v>
      </c>
      <c r="C730" s="10" t="s">
        <v>604</v>
      </c>
      <c r="D730" s="10" t="s">
        <v>92</v>
      </c>
      <c r="E730" s="10" t="s">
        <v>38</v>
      </c>
      <c r="F730" s="10" t="s">
        <v>421</v>
      </c>
      <c r="G730" s="10" t="s">
        <v>109</v>
      </c>
      <c r="H730" s="10" t="s">
        <v>1020</v>
      </c>
      <c r="I730" s="10">
        <v>56.5</v>
      </c>
      <c r="J730" s="10">
        <v>113</v>
      </c>
      <c r="K730" s="10">
        <v>1</v>
      </c>
      <c r="M730" s="10">
        <v>1</v>
      </c>
    </row>
    <row r="731" spans="1:14" x14ac:dyDescent="0.25">
      <c r="A731" s="10" t="s">
        <v>2380</v>
      </c>
      <c r="B731" s="10" t="s">
        <v>1451</v>
      </c>
      <c r="C731" s="10" t="s">
        <v>618</v>
      </c>
      <c r="D731" s="10" t="s">
        <v>155</v>
      </c>
      <c r="E731" s="10" t="s">
        <v>38</v>
      </c>
      <c r="F731" s="10" t="s">
        <v>421</v>
      </c>
      <c r="G731" s="10" t="s">
        <v>109</v>
      </c>
      <c r="H731" s="10" t="s">
        <v>1020</v>
      </c>
      <c r="I731" s="10">
        <v>61</v>
      </c>
      <c r="J731" s="10">
        <v>122</v>
      </c>
      <c r="K731" s="10">
        <v>6</v>
      </c>
      <c r="M731" s="10">
        <v>6</v>
      </c>
    </row>
    <row r="732" spans="1:14" x14ac:dyDescent="0.25">
      <c r="A732" s="10" t="s">
        <v>2381</v>
      </c>
      <c r="B732" s="10" t="s">
        <v>1451</v>
      </c>
      <c r="C732" s="10" t="s">
        <v>618</v>
      </c>
      <c r="D732" s="10" t="s">
        <v>155</v>
      </c>
      <c r="E732" s="10" t="s">
        <v>38</v>
      </c>
      <c r="F732" s="10" t="s">
        <v>421</v>
      </c>
      <c r="G732" s="10" t="s">
        <v>109</v>
      </c>
      <c r="H732" s="10" t="s">
        <v>1020</v>
      </c>
      <c r="I732" s="10">
        <v>61</v>
      </c>
      <c r="J732" s="10">
        <v>122</v>
      </c>
      <c r="K732" s="10">
        <v>10</v>
      </c>
      <c r="M732" s="10">
        <v>10</v>
      </c>
    </row>
    <row r="733" spans="1:14" x14ac:dyDescent="0.25">
      <c r="A733" s="10" t="s">
        <v>2382</v>
      </c>
      <c r="B733" s="10" t="s">
        <v>1461</v>
      </c>
      <c r="C733" s="10" t="s">
        <v>604</v>
      </c>
      <c r="D733" s="10" t="s">
        <v>92</v>
      </c>
      <c r="E733" s="10" t="s">
        <v>38</v>
      </c>
      <c r="F733" s="10" t="s">
        <v>421</v>
      </c>
      <c r="G733" s="10" t="s">
        <v>109</v>
      </c>
      <c r="H733" s="10" t="s">
        <v>1020</v>
      </c>
      <c r="I733" s="10">
        <v>56.5</v>
      </c>
      <c r="J733" s="10">
        <v>113</v>
      </c>
      <c r="K733" s="10">
        <v>9</v>
      </c>
      <c r="M733" s="10">
        <v>9</v>
      </c>
    </row>
    <row r="734" spans="1:14" x14ac:dyDescent="0.25">
      <c r="A734" s="10" t="s">
        <v>2382</v>
      </c>
      <c r="B734" s="10" t="s">
        <v>1469</v>
      </c>
      <c r="C734" s="10" t="s">
        <v>742</v>
      </c>
      <c r="D734" s="10" t="s">
        <v>92</v>
      </c>
      <c r="E734" s="10" t="s">
        <v>37</v>
      </c>
      <c r="F734" s="10" t="s">
        <v>421</v>
      </c>
      <c r="G734" s="10" t="s">
        <v>109</v>
      </c>
      <c r="H734" s="10" t="s">
        <v>1020</v>
      </c>
      <c r="I734" s="10">
        <v>56.5</v>
      </c>
      <c r="J734" s="10">
        <v>113</v>
      </c>
      <c r="K734" s="10">
        <v>1</v>
      </c>
      <c r="M734" s="10">
        <v>1</v>
      </c>
    </row>
    <row r="735" spans="1:14" x14ac:dyDescent="0.25">
      <c r="A735" s="10" t="s">
        <v>2383</v>
      </c>
      <c r="B735" s="10" t="s">
        <v>1447</v>
      </c>
      <c r="C735" s="10" t="s">
        <v>604</v>
      </c>
      <c r="D735" s="10" t="s">
        <v>92</v>
      </c>
      <c r="E735" s="10" t="s">
        <v>35</v>
      </c>
      <c r="F735" s="10" t="s">
        <v>421</v>
      </c>
      <c r="G735" s="10" t="s">
        <v>109</v>
      </c>
      <c r="H735" s="10" t="s">
        <v>1020</v>
      </c>
      <c r="I735" s="10">
        <v>56.5</v>
      </c>
      <c r="J735" s="10">
        <v>113</v>
      </c>
      <c r="K735" s="10">
        <v>1</v>
      </c>
      <c r="M735" s="10">
        <v>1</v>
      </c>
    </row>
    <row r="736" spans="1:14" x14ac:dyDescent="0.25">
      <c r="A736" s="10" t="s">
        <v>2383</v>
      </c>
      <c r="B736" s="10" t="s">
        <v>1401</v>
      </c>
      <c r="C736" s="10" t="s">
        <v>604</v>
      </c>
      <c r="D736" s="10" t="s">
        <v>92</v>
      </c>
      <c r="E736" s="10" t="s">
        <v>36</v>
      </c>
      <c r="F736" s="10" t="s">
        <v>421</v>
      </c>
      <c r="G736" s="10" t="s">
        <v>109</v>
      </c>
      <c r="H736" s="10" t="s">
        <v>1020</v>
      </c>
      <c r="I736" s="10">
        <v>56.5</v>
      </c>
      <c r="J736" s="10">
        <v>113</v>
      </c>
      <c r="K736" s="10">
        <v>7</v>
      </c>
      <c r="M736" s="10">
        <v>7</v>
      </c>
    </row>
    <row r="737" spans="1:14" x14ac:dyDescent="0.25">
      <c r="A737" s="10" t="s">
        <v>2383</v>
      </c>
      <c r="B737" s="10" t="s">
        <v>1461</v>
      </c>
      <c r="C737" s="10" t="s">
        <v>604</v>
      </c>
      <c r="D737" s="10" t="s">
        <v>92</v>
      </c>
      <c r="E737" s="10" t="s">
        <v>38</v>
      </c>
      <c r="F737" s="10" t="s">
        <v>421</v>
      </c>
      <c r="G737" s="10" t="s">
        <v>109</v>
      </c>
      <c r="H737" s="10" t="s">
        <v>1020</v>
      </c>
      <c r="I737" s="10">
        <v>56.5</v>
      </c>
      <c r="J737" s="10">
        <v>113</v>
      </c>
      <c r="K737" s="10">
        <v>2</v>
      </c>
      <c r="M737" s="10">
        <v>2</v>
      </c>
    </row>
    <row r="738" spans="1:14" x14ac:dyDescent="0.25">
      <c r="A738" s="10" t="s">
        <v>2384</v>
      </c>
      <c r="B738" s="10" t="s">
        <v>1451</v>
      </c>
      <c r="C738" s="10" t="s">
        <v>618</v>
      </c>
      <c r="D738" s="10" t="s">
        <v>155</v>
      </c>
      <c r="E738" s="10" t="s">
        <v>38</v>
      </c>
      <c r="F738" s="10" t="s">
        <v>421</v>
      </c>
      <c r="G738" s="10" t="s">
        <v>109</v>
      </c>
      <c r="H738" s="10" t="s">
        <v>1020</v>
      </c>
      <c r="I738" s="10">
        <v>61</v>
      </c>
      <c r="J738" s="10">
        <v>122</v>
      </c>
      <c r="K738" s="10">
        <v>10</v>
      </c>
      <c r="M738" s="10">
        <v>10</v>
      </c>
    </row>
    <row r="739" spans="1:14" x14ac:dyDescent="0.25">
      <c r="A739" s="10" t="s">
        <v>2385</v>
      </c>
      <c r="B739" s="10" t="s">
        <v>1385</v>
      </c>
      <c r="C739" s="10" t="s">
        <v>580</v>
      </c>
      <c r="D739" s="10" t="s">
        <v>48</v>
      </c>
      <c r="E739" s="10" t="s">
        <v>43</v>
      </c>
      <c r="F739" s="10" t="s">
        <v>421</v>
      </c>
      <c r="G739" s="10" t="s">
        <v>109</v>
      </c>
      <c r="H739" s="10" t="s">
        <v>1020</v>
      </c>
      <c r="I739" s="10">
        <v>78.5</v>
      </c>
      <c r="J739" s="10">
        <v>157</v>
      </c>
      <c r="K739" s="10">
        <v>3</v>
      </c>
      <c r="L739" s="10">
        <v>3</v>
      </c>
      <c r="N739" s="13" t="s">
        <v>1021</v>
      </c>
    </row>
    <row r="740" spans="1:14" x14ac:dyDescent="0.25">
      <c r="A740" s="10" t="s">
        <v>2386</v>
      </c>
      <c r="B740" s="10" t="s">
        <v>1470</v>
      </c>
      <c r="C740" s="10" t="s">
        <v>663</v>
      </c>
      <c r="D740" s="10" t="s">
        <v>155</v>
      </c>
      <c r="E740" s="10" t="s">
        <v>49</v>
      </c>
      <c r="F740" s="10" t="s">
        <v>421</v>
      </c>
      <c r="G740" s="10" t="s">
        <v>109</v>
      </c>
      <c r="H740" s="10" t="s">
        <v>1020</v>
      </c>
      <c r="I740" s="10">
        <v>74</v>
      </c>
      <c r="J740" s="10">
        <v>148</v>
      </c>
      <c r="K740" s="10">
        <v>1</v>
      </c>
      <c r="L740" s="10">
        <v>1</v>
      </c>
      <c r="N740" s="13" t="s">
        <v>1021</v>
      </c>
    </row>
    <row r="741" spans="1:14" x14ac:dyDescent="0.25">
      <c r="A741" s="10" t="s">
        <v>2387</v>
      </c>
      <c r="B741" s="10" t="s">
        <v>1471</v>
      </c>
      <c r="C741" s="10" t="s">
        <v>594</v>
      </c>
      <c r="D741" s="10" t="s">
        <v>100</v>
      </c>
      <c r="E741" s="10" t="s">
        <v>47</v>
      </c>
      <c r="F741" s="10" t="s">
        <v>421</v>
      </c>
      <c r="G741" s="10" t="s">
        <v>109</v>
      </c>
      <c r="H741" s="10" t="s">
        <v>1020</v>
      </c>
      <c r="I741" s="10">
        <v>64</v>
      </c>
      <c r="J741" s="10">
        <v>128</v>
      </c>
      <c r="K741" s="10">
        <v>1</v>
      </c>
      <c r="L741" s="10">
        <v>1</v>
      </c>
      <c r="N741" s="13" t="s">
        <v>1021</v>
      </c>
    </row>
    <row r="742" spans="1:14" x14ac:dyDescent="0.25">
      <c r="A742" s="10" t="s">
        <v>2388</v>
      </c>
      <c r="B742" s="10" t="s">
        <v>1407</v>
      </c>
      <c r="C742" s="10" t="s">
        <v>594</v>
      </c>
      <c r="D742" s="10" t="s">
        <v>100</v>
      </c>
      <c r="E742" s="10" t="s">
        <v>38</v>
      </c>
      <c r="F742" s="10" t="s">
        <v>421</v>
      </c>
      <c r="G742" s="10" t="s">
        <v>109</v>
      </c>
      <c r="H742" s="10" t="s">
        <v>1020</v>
      </c>
      <c r="I742" s="10">
        <v>64</v>
      </c>
      <c r="J742" s="10">
        <v>128</v>
      </c>
      <c r="K742" s="10">
        <v>1</v>
      </c>
      <c r="L742" s="10">
        <v>1</v>
      </c>
      <c r="N742" s="13" t="s">
        <v>1021</v>
      </c>
    </row>
    <row r="743" spans="1:14" x14ac:dyDescent="0.25">
      <c r="A743" s="10" t="s">
        <v>2388</v>
      </c>
      <c r="B743" s="10" t="s">
        <v>1471</v>
      </c>
      <c r="C743" s="10" t="s">
        <v>594</v>
      </c>
      <c r="D743" s="10" t="s">
        <v>100</v>
      </c>
      <c r="E743" s="10" t="s">
        <v>47</v>
      </c>
      <c r="F743" s="10" t="s">
        <v>421</v>
      </c>
      <c r="G743" s="10" t="s">
        <v>109</v>
      </c>
      <c r="H743" s="10" t="s">
        <v>1020</v>
      </c>
      <c r="I743" s="10">
        <v>64</v>
      </c>
      <c r="J743" s="10">
        <v>128</v>
      </c>
      <c r="K743" s="10">
        <v>1</v>
      </c>
      <c r="L743" s="10">
        <v>1</v>
      </c>
      <c r="N743" s="13" t="s">
        <v>1021</v>
      </c>
    </row>
    <row r="744" spans="1:14" x14ac:dyDescent="0.25">
      <c r="A744" s="10" t="s">
        <v>2389</v>
      </c>
      <c r="B744" s="10" t="s">
        <v>1434</v>
      </c>
      <c r="C744" s="10" t="s">
        <v>604</v>
      </c>
      <c r="D744" s="10" t="s">
        <v>46</v>
      </c>
      <c r="E744" s="10" t="s">
        <v>39</v>
      </c>
      <c r="F744" s="10" t="s">
        <v>421</v>
      </c>
      <c r="G744" s="10" t="s">
        <v>109</v>
      </c>
      <c r="H744" s="10" t="s">
        <v>1020</v>
      </c>
      <c r="I744" s="10">
        <v>56.5</v>
      </c>
      <c r="J744" s="10">
        <v>113</v>
      </c>
      <c r="K744" s="10">
        <v>9</v>
      </c>
      <c r="M744" s="10">
        <v>9</v>
      </c>
    </row>
    <row r="745" spans="1:14" x14ac:dyDescent="0.25">
      <c r="A745" s="10" t="s">
        <v>2389</v>
      </c>
      <c r="B745" s="10" t="s">
        <v>1472</v>
      </c>
      <c r="C745" s="10" t="s">
        <v>742</v>
      </c>
      <c r="D745" s="10" t="s">
        <v>92</v>
      </c>
      <c r="E745" s="10" t="s">
        <v>35</v>
      </c>
      <c r="F745" s="10" t="s">
        <v>421</v>
      </c>
      <c r="G745" s="10" t="s">
        <v>109</v>
      </c>
      <c r="H745" s="10" t="s">
        <v>1020</v>
      </c>
      <c r="I745" s="10">
        <v>56.5</v>
      </c>
      <c r="J745" s="10">
        <v>113</v>
      </c>
      <c r="K745" s="10">
        <v>1</v>
      </c>
      <c r="M745" s="10">
        <v>1</v>
      </c>
    </row>
    <row r="746" spans="1:14" x14ac:dyDescent="0.25">
      <c r="A746" s="10" t="s">
        <v>2390</v>
      </c>
      <c r="B746" s="10" t="s">
        <v>1473</v>
      </c>
      <c r="C746" s="10" t="s">
        <v>594</v>
      </c>
      <c r="D746" s="10" t="s">
        <v>106</v>
      </c>
      <c r="E746" s="10" t="s">
        <v>48</v>
      </c>
      <c r="F746" s="10" t="s">
        <v>421</v>
      </c>
      <c r="G746" s="10" t="s">
        <v>109</v>
      </c>
      <c r="H746" s="10" t="s">
        <v>1020</v>
      </c>
      <c r="I746" s="10">
        <v>64</v>
      </c>
      <c r="J746" s="10">
        <v>128</v>
      </c>
      <c r="K746" s="10">
        <v>1</v>
      </c>
      <c r="L746" s="10">
        <v>1</v>
      </c>
      <c r="N746" s="13" t="s">
        <v>1021</v>
      </c>
    </row>
    <row r="747" spans="1:14" x14ac:dyDescent="0.25">
      <c r="A747" s="10" t="s">
        <v>2391</v>
      </c>
      <c r="B747" s="10" t="s">
        <v>1453</v>
      </c>
      <c r="C747" s="10" t="s">
        <v>618</v>
      </c>
      <c r="D747" s="10" t="s">
        <v>155</v>
      </c>
      <c r="E747" s="10" t="s">
        <v>37</v>
      </c>
      <c r="F747" s="10" t="s">
        <v>421</v>
      </c>
      <c r="G747" s="10" t="s">
        <v>109</v>
      </c>
      <c r="H747" s="10" t="s">
        <v>1020</v>
      </c>
      <c r="I747" s="10">
        <v>61</v>
      </c>
      <c r="J747" s="10">
        <v>122</v>
      </c>
      <c r="K747" s="10">
        <v>8</v>
      </c>
      <c r="M747" s="10">
        <v>8</v>
      </c>
    </row>
    <row r="748" spans="1:14" x14ac:dyDescent="0.25">
      <c r="A748" s="10" t="s">
        <v>2392</v>
      </c>
      <c r="B748" s="10" t="s">
        <v>1474</v>
      </c>
      <c r="C748" s="10" t="s">
        <v>686</v>
      </c>
      <c r="D748" s="10" t="s">
        <v>46</v>
      </c>
      <c r="E748" s="10" t="s">
        <v>48</v>
      </c>
      <c r="F748" s="10" t="s">
        <v>421</v>
      </c>
      <c r="G748" s="10" t="s">
        <v>109</v>
      </c>
      <c r="H748" s="10" t="s">
        <v>1020</v>
      </c>
      <c r="I748" s="10">
        <v>56.5</v>
      </c>
      <c r="J748" s="10">
        <v>113</v>
      </c>
      <c r="K748" s="10">
        <v>1</v>
      </c>
      <c r="L748" s="10">
        <v>1</v>
      </c>
      <c r="N748" s="13" t="s">
        <v>1021</v>
      </c>
    </row>
    <row r="749" spans="1:14" x14ac:dyDescent="0.25">
      <c r="A749" s="10" t="s">
        <v>2393</v>
      </c>
      <c r="B749" s="10" t="s">
        <v>1474</v>
      </c>
      <c r="C749" s="10" t="s">
        <v>686</v>
      </c>
      <c r="D749" s="10" t="s">
        <v>46</v>
      </c>
      <c r="E749" s="10" t="s">
        <v>48</v>
      </c>
      <c r="F749" s="10" t="s">
        <v>421</v>
      </c>
      <c r="G749" s="10" t="s">
        <v>109</v>
      </c>
      <c r="H749" s="10" t="s">
        <v>1020</v>
      </c>
      <c r="I749" s="10">
        <v>56.5</v>
      </c>
      <c r="J749" s="10">
        <v>113</v>
      </c>
      <c r="K749" s="10">
        <v>2</v>
      </c>
      <c r="L749" s="10">
        <v>2</v>
      </c>
      <c r="N749" s="13" t="s">
        <v>1021</v>
      </c>
    </row>
    <row r="750" spans="1:14" x14ac:dyDescent="0.25">
      <c r="A750" s="10" t="s">
        <v>2394</v>
      </c>
      <c r="B750" s="10" t="s">
        <v>1475</v>
      </c>
      <c r="C750" s="10" t="s">
        <v>594</v>
      </c>
      <c r="D750" s="10" t="s">
        <v>100</v>
      </c>
      <c r="E750" s="10" t="s">
        <v>37</v>
      </c>
      <c r="F750" s="10" t="s">
        <v>421</v>
      </c>
      <c r="G750" s="10" t="s">
        <v>109</v>
      </c>
      <c r="H750" s="10" t="s">
        <v>1020</v>
      </c>
      <c r="I750" s="10">
        <v>64</v>
      </c>
      <c r="J750" s="10">
        <v>128</v>
      </c>
      <c r="K750" s="10">
        <v>3</v>
      </c>
      <c r="L750" s="10">
        <v>3</v>
      </c>
      <c r="N750" s="13" t="s">
        <v>1021</v>
      </c>
    </row>
    <row r="751" spans="1:14" x14ac:dyDescent="0.25">
      <c r="A751" s="10" t="s">
        <v>2394</v>
      </c>
      <c r="B751" s="10" t="s">
        <v>1471</v>
      </c>
      <c r="C751" s="10" t="s">
        <v>594</v>
      </c>
      <c r="D751" s="10" t="s">
        <v>100</v>
      </c>
      <c r="E751" s="10" t="s">
        <v>47</v>
      </c>
      <c r="F751" s="10" t="s">
        <v>421</v>
      </c>
      <c r="G751" s="10" t="s">
        <v>109</v>
      </c>
      <c r="H751" s="10" t="s">
        <v>1020</v>
      </c>
      <c r="I751" s="10">
        <v>64</v>
      </c>
      <c r="J751" s="10">
        <v>128</v>
      </c>
      <c r="K751" s="10">
        <v>1</v>
      </c>
      <c r="L751" s="10">
        <v>1</v>
      </c>
      <c r="N751" s="13" t="s">
        <v>1021</v>
      </c>
    </row>
    <row r="752" spans="1:14" x14ac:dyDescent="0.25">
      <c r="A752" s="10" t="s">
        <v>2395</v>
      </c>
      <c r="B752" s="10" t="s">
        <v>1471</v>
      </c>
      <c r="C752" s="10" t="s">
        <v>594</v>
      </c>
      <c r="D752" s="10" t="s">
        <v>100</v>
      </c>
      <c r="E752" s="10" t="s">
        <v>47</v>
      </c>
      <c r="F752" s="10" t="s">
        <v>421</v>
      </c>
      <c r="G752" s="10" t="s">
        <v>109</v>
      </c>
      <c r="H752" s="10" t="s">
        <v>1020</v>
      </c>
      <c r="I752" s="10">
        <v>64</v>
      </c>
      <c r="J752" s="10">
        <v>128</v>
      </c>
      <c r="K752" s="10">
        <v>5</v>
      </c>
      <c r="M752" s="10">
        <v>5</v>
      </c>
    </row>
    <row r="753" spans="1:14" x14ac:dyDescent="0.25">
      <c r="A753" s="10" t="s">
        <v>2396</v>
      </c>
      <c r="B753" s="10" t="s">
        <v>1476</v>
      </c>
      <c r="C753" s="10" t="s">
        <v>765</v>
      </c>
      <c r="D753" s="10" t="s">
        <v>199</v>
      </c>
      <c r="E753" s="10" t="s">
        <v>38</v>
      </c>
      <c r="F753" s="10" t="s">
        <v>421</v>
      </c>
      <c r="G753" s="10" t="s">
        <v>109</v>
      </c>
      <c r="H753" s="10" t="s">
        <v>1020</v>
      </c>
      <c r="I753" s="10">
        <v>69.5</v>
      </c>
      <c r="J753" s="10">
        <v>139</v>
      </c>
      <c r="K753" s="10">
        <v>5</v>
      </c>
      <c r="L753" s="10">
        <v>5</v>
      </c>
      <c r="N753" s="13" t="s">
        <v>1021</v>
      </c>
    </row>
    <row r="754" spans="1:14" x14ac:dyDescent="0.25">
      <c r="A754" s="10" t="s">
        <v>2397</v>
      </c>
      <c r="B754" s="10" t="s">
        <v>1477</v>
      </c>
      <c r="C754" s="10" t="s">
        <v>686</v>
      </c>
      <c r="D754" s="10" t="s">
        <v>46</v>
      </c>
      <c r="E754" s="10" t="s">
        <v>35</v>
      </c>
      <c r="F754" s="10" t="s">
        <v>421</v>
      </c>
      <c r="G754" s="10" t="s">
        <v>109</v>
      </c>
      <c r="H754" s="10" t="s">
        <v>1020</v>
      </c>
      <c r="I754" s="10">
        <v>56.5</v>
      </c>
      <c r="J754" s="10">
        <v>113</v>
      </c>
      <c r="K754" s="10">
        <v>2</v>
      </c>
      <c r="L754" s="10">
        <v>2</v>
      </c>
      <c r="N754" s="13" t="s">
        <v>1021</v>
      </c>
    </row>
    <row r="755" spans="1:14" x14ac:dyDescent="0.25">
      <c r="A755" s="10" t="s">
        <v>2397</v>
      </c>
      <c r="B755" s="10" t="s">
        <v>1478</v>
      </c>
      <c r="C755" s="10" t="s">
        <v>686</v>
      </c>
      <c r="D755" s="10" t="s">
        <v>46</v>
      </c>
      <c r="E755" s="10" t="s">
        <v>50</v>
      </c>
      <c r="F755" s="10" t="s">
        <v>421</v>
      </c>
      <c r="G755" s="10" t="s">
        <v>109</v>
      </c>
      <c r="H755" s="10" t="s">
        <v>1020</v>
      </c>
      <c r="I755" s="10">
        <v>56.5</v>
      </c>
      <c r="J755" s="10">
        <v>113</v>
      </c>
      <c r="K755" s="10">
        <v>2</v>
      </c>
      <c r="L755" s="10">
        <v>2</v>
      </c>
      <c r="N755" s="13" t="s">
        <v>1021</v>
      </c>
    </row>
    <row r="756" spans="1:14" x14ac:dyDescent="0.25">
      <c r="A756" s="10" t="s">
        <v>2398</v>
      </c>
      <c r="B756" s="10" t="s">
        <v>1479</v>
      </c>
      <c r="C756" s="10" t="s">
        <v>604</v>
      </c>
      <c r="D756" s="10" t="s">
        <v>46</v>
      </c>
      <c r="E756" s="10" t="s">
        <v>34</v>
      </c>
      <c r="F756" s="10" t="s">
        <v>421</v>
      </c>
      <c r="G756" s="10" t="s">
        <v>109</v>
      </c>
      <c r="H756" s="10" t="s">
        <v>1020</v>
      </c>
      <c r="I756" s="10">
        <v>56.5</v>
      </c>
      <c r="J756" s="10">
        <v>113</v>
      </c>
      <c r="K756" s="10">
        <v>8</v>
      </c>
      <c r="L756" s="10">
        <v>8</v>
      </c>
      <c r="N756" s="13" t="s">
        <v>1021</v>
      </c>
    </row>
    <row r="757" spans="1:14" x14ac:dyDescent="0.25">
      <c r="A757" s="10" t="s">
        <v>2399</v>
      </c>
      <c r="B757" s="10" t="s">
        <v>1475</v>
      </c>
      <c r="C757" s="10" t="s">
        <v>594</v>
      </c>
      <c r="D757" s="10" t="s">
        <v>100</v>
      </c>
      <c r="E757" s="10" t="s">
        <v>37</v>
      </c>
      <c r="F757" s="10" t="s">
        <v>421</v>
      </c>
      <c r="G757" s="10" t="s">
        <v>109</v>
      </c>
      <c r="H757" s="10" t="s">
        <v>1020</v>
      </c>
      <c r="I757" s="10">
        <v>64</v>
      </c>
      <c r="J757" s="10">
        <v>128</v>
      </c>
      <c r="K757" s="10">
        <v>10</v>
      </c>
      <c r="M757" s="10">
        <v>10</v>
      </c>
    </row>
    <row r="758" spans="1:14" x14ac:dyDescent="0.25">
      <c r="A758" s="10" t="s">
        <v>2400</v>
      </c>
      <c r="B758" s="10" t="s">
        <v>1480</v>
      </c>
      <c r="C758" s="10" t="s">
        <v>594</v>
      </c>
      <c r="D758" s="10" t="s">
        <v>100</v>
      </c>
      <c r="E758" s="10" t="s">
        <v>36</v>
      </c>
      <c r="F758" s="10" t="s">
        <v>421</v>
      </c>
      <c r="G758" s="10" t="s">
        <v>109</v>
      </c>
      <c r="H758" s="10" t="s">
        <v>1020</v>
      </c>
      <c r="I758" s="10">
        <v>64</v>
      </c>
      <c r="J758" s="10">
        <v>128</v>
      </c>
      <c r="K758" s="10">
        <v>10</v>
      </c>
      <c r="M758" s="10">
        <v>10</v>
      </c>
    </row>
    <row r="759" spans="1:14" x14ac:dyDescent="0.25">
      <c r="A759" s="10" t="s">
        <v>2401</v>
      </c>
      <c r="B759" s="10" t="s">
        <v>1481</v>
      </c>
      <c r="C759" s="10" t="s">
        <v>573</v>
      </c>
      <c r="D759" s="10" t="s">
        <v>155</v>
      </c>
      <c r="E759" s="10" t="s">
        <v>42</v>
      </c>
      <c r="F759" s="10" t="s">
        <v>421</v>
      </c>
      <c r="G759" s="10" t="s">
        <v>109</v>
      </c>
      <c r="H759" s="10" t="s">
        <v>1020</v>
      </c>
      <c r="I759" s="10">
        <v>78.5</v>
      </c>
      <c r="J759" s="10">
        <v>157</v>
      </c>
      <c r="K759" s="10">
        <v>1</v>
      </c>
      <c r="L759" s="10">
        <v>1</v>
      </c>
      <c r="N759" s="13" t="s">
        <v>1021</v>
      </c>
    </row>
    <row r="760" spans="1:14" x14ac:dyDescent="0.25">
      <c r="A760" s="10" t="s">
        <v>2401</v>
      </c>
      <c r="B760" s="10" t="s">
        <v>1482</v>
      </c>
      <c r="C760" s="10" t="s">
        <v>580</v>
      </c>
      <c r="D760" s="10" t="s">
        <v>48</v>
      </c>
      <c r="E760" s="10" t="s">
        <v>35</v>
      </c>
      <c r="F760" s="10" t="s">
        <v>421</v>
      </c>
      <c r="G760" s="10" t="s">
        <v>109</v>
      </c>
      <c r="H760" s="10" t="s">
        <v>1020</v>
      </c>
      <c r="I760" s="10">
        <v>78.5</v>
      </c>
      <c r="J760" s="10">
        <v>157</v>
      </c>
      <c r="K760" s="10">
        <v>1</v>
      </c>
      <c r="L760" s="10">
        <v>1</v>
      </c>
      <c r="N760" s="13" t="s">
        <v>1021</v>
      </c>
    </row>
    <row r="761" spans="1:14" x14ac:dyDescent="0.25">
      <c r="A761" s="10" t="s">
        <v>2402</v>
      </c>
      <c r="B761" s="10" t="s">
        <v>1465</v>
      </c>
      <c r="C761" s="10" t="s">
        <v>594</v>
      </c>
      <c r="D761" s="10" t="s">
        <v>92</v>
      </c>
      <c r="E761" s="10" t="s">
        <v>34</v>
      </c>
      <c r="F761" s="10" t="s">
        <v>421</v>
      </c>
      <c r="G761" s="10" t="s">
        <v>109</v>
      </c>
      <c r="H761" s="10" t="s">
        <v>1020</v>
      </c>
      <c r="I761" s="10">
        <v>64</v>
      </c>
      <c r="J761" s="10">
        <v>128</v>
      </c>
      <c r="K761" s="10">
        <v>1</v>
      </c>
      <c r="L761" s="10">
        <v>1</v>
      </c>
      <c r="N761" s="13" t="s">
        <v>1021</v>
      </c>
    </row>
    <row r="762" spans="1:14" x14ac:dyDescent="0.25">
      <c r="A762" s="10" t="s">
        <v>2402</v>
      </c>
      <c r="B762" s="10" t="s">
        <v>1467</v>
      </c>
      <c r="C762" s="10" t="s">
        <v>686</v>
      </c>
      <c r="D762" s="10" t="s">
        <v>46</v>
      </c>
      <c r="E762" s="10" t="s">
        <v>40</v>
      </c>
      <c r="F762" s="10" t="s">
        <v>421</v>
      </c>
      <c r="G762" s="10" t="s">
        <v>109</v>
      </c>
      <c r="H762" s="10" t="s">
        <v>1020</v>
      </c>
      <c r="I762" s="10">
        <v>56.5</v>
      </c>
      <c r="J762" s="10">
        <v>113</v>
      </c>
      <c r="K762" s="10">
        <v>3</v>
      </c>
      <c r="L762" s="10">
        <v>3</v>
      </c>
      <c r="N762" s="13" t="s">
        <v>1021</v>
      </c>
    </row>
    <row r="763" spans="1:14" x14ac:dyDescent="0.25">
      <c r="A763" s="10" t="s">
        <v>2403</v>
      </c>
      <c r="B763" s="10" t="s">
        <v>1483</v>
      </c>
      <c r="C763" s="10" t="s">
        <v>594</v>
      </c>
      <c r="D763" s="10" t="s">
        <v>100</v>
      </c>
      <c r="E763" s="10" t="s">
        <v>42</v>
      </c>
      <c r="F763" s="10" t="s">
        <v>421</v>
      </c>
      <c r="G763" s="10" t="s">
        <v>109</v>
      </c>
      <c r="H763" s="10" t="s">
        <v>1020</v>
      </c>
      <c r="I763" s="10">
        <v>64</v>
      </c>
      <c r="J763" s="10">
        <v>128</v>
      </c>
      <c r="K763" s="10">
        <v>9</v>
      </c>
      <c r="M763" s="10">
        <v>9</v>
      </c>
    </row>
    <row r="764" spans="1:14" x14ac:dyDescent="0.25">
      <c r="A764" s="10" t="s">
        <v>2404</v>
      </c>
      <c r="B764" s="10" t="s">
        <v>1484</v>
      </c>
      <c r="C764" s="10" t="s">
        <v>594</v>
      </c>
      <c r="D764" s="10" t="s">
        <v>106</v>
      </c>
      <c r="E764" s="10" t="s">
        <v>45</v>
      </c>
      <c r="F764" s="10" t="s">
        <v>421</v>
      </c>
      <c r="G764" s="10" t="s">
        <v>109</v>
      </c>
      <c r="H764" s="10" t="s">
        <v>1020</v>
      </c>
      <c r="I764" s="10">
        <v>64</v>
      </c>
      <c r="J764" s="10">
        <v>128</v>
      </c>
      <c r="K764" s="10">
        <v>10</v>
      </c>
      <c r="M764" s="10">
        <v>10</v>
      </c>
    </row>
    <row r="765" spans="1:14" x14ac:dyDescent="0.25">
      <c r="A765" s="10" t="s">
        <v>2405</v>
      </c>
      <c r="B765" s="10" t="s">
        <v>1484</v>
      </c>
      <c r="C765" s="10" t="s">
        <v>594</v>
      </c>
      <c r="D765" s="10" t="s">
        <v>106</v>
      </c>
      <c r="E765" s="10" t="s">
        <v>45</v>
      </c>
      <c r="F765" s="10" t="s">
        <v>421</v>
      </c>
      <c r="G765" s="10" t="s">
        <v>109</v>
      </c>
      <c r="H765" s="10" t="s">
        <v>1020</v>
      </c>
      <c r="I765" s="10">
        <v>64</v>
      </c>
      <c r="J765" s="10">
        <v>128</v>
      </c>
      <c r="K765" s="10">
        <v>6</v>
      </c>
      <c r="M765" s="10">
        <v>6</v>
      </c>
    </row>
    <row r="766" spans="1:14" x14ac:dyDescent="0.25">
      <c r="A766" s="10" t="s">
        <v>2406</v>
      </c>
      <c r="B766" s="10" t="s">
        <v>1485</v>
      </c>
      <c r="C766" s="10" t="s">
        <v>618</v>
      </c>
      <c r="D766" s="10" t="s">
        <v>155</v>
      </c>
      <c r="E766" s="10" t="s">
        <v>44</v>
      </c>
      <c r="F766" s="10" t="s">
        <v>421</v>
      </c>
      <c r="G766" s="10" t="s">
        <v>109</v>
      </c>
      <c r="H766" s="10" t="s">
        <v>1020</v>
      </c>
      <c r="I766" s="10">
        <v>61</v>
      </c>
      <c r="J766" s="10">
        <v>122</v>
      </c>
      <c r="K766" s="10">
        <v>10</v>
      </c>
      <c r="M766" s="10">
        <v>10</v>
      </c>
    </row>
    <row r="767" spans="1:14" x14ac:dyDescent="0.25">
      <c r="A767" s="10" t="s">
        <v>2407</v>
      </c>
      <c r="B767" s="10" t="s">
        <v>1436</v>
      </c>
      <c r="C767" s="10" t="s">
        <v>618</v>
      </c>
      <c r="D767" s="10" t="s">
        <v>155</v>
      </c>
      <c r="E767" s="10" t="s">
        <v>36</v>
      </c>
      <c r="F767" s="10" t="s">
        <v>421</v>
      </c>
      <c r="G767" s="10" t="s">
        <v>109</v>
      </c>
      <c r="H767" s="10" t="s">
        <v>1020</v>
      </c>
      <c r="I767" s="10">
        <v>61</v>
      </c>
      <c r="J767" s="10">
        <v>122</v>
      </c>
      <c r="K767" s="10">
        <v>9</v>
      </c>
      <c r="M767" s="10">
        <v>9</v>
      </c>
    </row>
    <row r="768" spans="1:14" x14ac:dyDescent="0.25">
      <c r="A768" s="10" t="s">
        <v>2408</v>
      </c>
      <c r="B768" s="10" t="s">
        <v>1454</v>
      </c>
      <c r="C768" s="10" t="s">
        <v>618</v>
      </c>
      <c r="D768" s="10" t="s">
        <v>155</v>
      </c>
      <c r="E768" s="10" t="s">
        <v>41</v>
      </c>
      <c r="F768" s="10" t="s">
        <v>421</v>
      </c>
      <c r="G768" s="10" t="s">
        <v>109</v>
      </c>
      <c r="H768" s="10" t="s">
        <v>1020</v>
      </c>
      <c r="I768" s="10">
        <v>61</v>
      </c>
      <c r="J768" s="10">
        <v>122</v>
      </c>
      <c r="K768" s="10">
        <v>10</v>
      </c>
      <c r="M768" s="10">
        <v>10</v>
      </c>
    </row>
    <row r="769" spans="1:14" x14ac:dyDescent="0.25">
      <c r="A769" s="10" t="s">
        <v>2409</v>
      </c>
      <c r="B769" s="10" t="s">
        <v>1454</v>
      </c>
      <c r="C769" s="10" t="s">
        <v>618</v>
      </c>
      <c r="D769" s="10" t="s">
        <v>155</v>
      </c>
      <c r="E769" s="10" t="s">
        <v>41</v>
      </c>
      <c r="F769" s="10" t="s">
        <v>421</v>
      </c>
      <c r="G769" s="10" t="s">
        <v>109</v>
      </c>
      <c r="H769" s="10" t="s">
        <v>1020</v>
      </c>
      <c r="I769" s="10">
        <v>61</v>
      </c>
      <c r="J769" s="10">
        <v>122</v>
      </c>
      <c r="K769" s="10">
        <v>7</v>
      </c>
      <c r="L769" s="10">
        <v>7</v>
      </c>
      <c r="N769" s="13" t="s">
        <v>1021</v>
      </c>
    </row>
    <row r="770" spans="1:14" x14ac:dyDescent="0.25">
      <c r="A770" s="10" t="s">
        <v>2410</v>
      </c>
      <c r="B770" s="10" t="s">
        <v>1486</v>
      </c>
      <c r="C770" s="10" t="s">
        <v>594</v>
      </c>
      <c r="D770" s="10" t="s">
        <v>100</v>
      </c>
      <c r="E770" s="10" t="s">
        <v>41</v>
      </c>
      <c r="F770" s="10" t="s">
        <v>421</v>
      </c>
      <c r="G770" s="10" t="s">
        <v>109</v>
      </c>
      <c r="H770" s="10" t="s">
        <v>1020</v>
      </c>
      <c r="I770" s="10">
        <v>64</v>
      </c>
      <c r="J770" s="10">
        <v>128</v>
      </c>
      <c r="K770" s="10">
        <v>10</v>
      </c>
      <c r="M770" s="10">
        <v>10</v>
      </c>
    </row>
    <row r="771" spans="1:14" x14ac:dyDescent="0.25">
      <c r="A771" s="10" t="s">
        <v>2411</v>
      </c>
      <c r="B771" s="10" t="s">
        <v>1487</v>
      </c>
      <c r="C771" s="10" t="s">
        <v>594</v>
      </c>
      <c r="D771" s="10" t="s">
        <v>100</v>
      </c>
      <c r="E771" s="10" t="s">
        <v>35</v>
      </c>
      <c r="F771" s="10" t="s">
        <v>421</v>
      </c>
      <c r="G771" s="10" t="s">
        <v>109</v>
      </c>
      <c r="H771" s="10" t="s">
        <v>1020</v>
      </c>
      <c r="I771" s="10">
        <v>64</v>
      </c>
      <c r="J771" s="10">
        <v>128</v>
      </c>
      <c r="K771" s="10">
        <v>10</v>
      </c>
      <c r="M771" s="10">
        <v>10</v>
      </c>
    </row>
    <row r="772" spans="1:14" x14ac:dyDescent="0.25">
      <c r="A772" s="10" t="s">
        <v>2412</v>
      </c>
      <c r="B772" s="10" t="s">
        <v>1488</v>
      </c>
      <c r="C772" s="10" t="s">
        <v>618</v>
      </c>
      <c r="D772" s="10" t="s">
        <v>155</v>
      </c>
      <c r="E772" s="10" t="s">
        <v>42</v>
      </c>
      <c r="F772" s="10" t="s">
        <v>421</v>
      </c>
      <c r="G772" s="10" t="s">
        <v>109</v>
      </c>
      <c r="H772" s="10" t="s">
        <v>1020</v>
      </c>
      <c r="I772" s="10">
        <v>61</v>
      </c>
      <c r="J772" s="10">
        <v>122</v>
      </c>
      <c r="K772" s="10">
        <v>3</v>
      </c>
      <c r="L772" s="10">
        <v>3</v>
      </c>
      <c r="N772" s="13" t="s">
        <v>1021</v>
      </c>
    </row>
    <row r="773" spans="1:14" x14ac:dyDescent="0.25">
      <c r="A773" s="10" t="s">
        <v>2413</v>
      </c>
      <c r="B773" s="10" t="s">
        <v>1489</v>
      </c>
      <c r="C773" s="10" t="s">
        <v>618</v>
      </c>
      <c r="D773" s="10" t="s">
        <v>155</v>
      </c>
      <c r="E773" s="10" t="s">
        <v>40</v>
      </c>
      <c r="F773" s="10" t="s">
        <v>421</v>
      </c>
      <c r="G773" s="10" t="s">
        <v>109</v>
      </c>
      <c r="H773" s="10" t="s">
        <v>1020</v>
      </c>
      <c r="I773" s="10">
        <v>61</v>
      </c>
      <c r="J773" s="10">
        <v>122</v>
      </c>
      <c r="K773" s="10">
        <v>3</v>
      </c>
      <c r="M773" s="10">
        <v>3</v>
      </c>
    </row>
    <row r="774" spans="1:14" x14ac:dyDescent="0.25">
      <c r="A774" s="10" t="s">
        <v>2413</v>
      </c>
      <c r="B774" s="10" t="s">
        <v>1488</v>
      </c>
      <c r="C774" s="10" t="s">
        <v>618</v>
      </c>
      <c r="D774" s="10" t="s">
        <v>155</v>
      </c>
      <c r="E774" s="10" t="s">
        <v>42</v>
      </c>
      <c r="F774" s="10" t="s">
        <v>421</v>
      </c>
      <c r="G774" s="10" t="s">
        <v>109</v>
      </c>
      <c r="H774" s="10" t="s">
        <v>1020</v>
      </c>
      <c r="I774" s="10">
        <v>61</v>
      </c>
      <c r="J774" s="10">
        <v>122</v>
      </c>
      <c r="K774" s="10">
        <v>4</v>
      </c>
      <c r="M774" s="10">
        <v>4</v>
      </c>
    </row>
    <row r="775" spans="1:14" x14ac:dyDescent="0.25">
      <c r="A775" s="10" t="s">
        <v>2413</v>
      </c>
      <c r="B775" s="10" t="s">
        <v>1490</v>
      </c>
      <c r="C775" s="10" t="s">
        <v>618</v>
      </c>
      <c r="D775" s="10" t="s">
        <v>155</v>
      </c>
      <c r="E775" s="10" t="s">
        <v>47</v>
      </c>
      <c r="F775" s="10" t="s">
        <v>421</v>
      </c>
      <c r="G775" s="10" t="s">
        <v>109</v>
      </c>
      <c r="H775" s="10" t="s">
        <v>1020</v>
      </c>
      <c r="I775" s="10">
        <v>61</v>
      </c>
      <c r="J775" s="10">
        <v>122</v>
      </c>
      <c r="K775" s="10">
        <v>3</v>
      </c>
      <c r="M775" s="10">
        <v>3</v>
      </c>
    </row>
    <row r="776" spans="1:14" x14ac:dyDescent="0.25">
      <c r="A776" s="10" t="s">
        <v>2414</v>
      </c>
      <c r="B776" s="10" t="s">
        <v>1491</v>
      </c>
      <c r="C776" s="10" t="s">
        <v>686</v>
      </c>
      <c r="D776" s="10" t="s">
        <v>48</v>
      </c>
      <c r="E776" s="10" t="s">
        <v>49</v>
      </c>
      <c r="F776" s="10" t="s">
        <v>421</v>
      </c>
      <c r="G776" s="10" t="s">
        <v>109</v>
      </c>
      <c r="H776" s="10" t="s">
        <v>1020</v>
      </c>
      <c r="I776" s="10">
        <v>56.5</v>
      </c>
      <c r="J776" s="10">
        <v>113</v>
      </c>
      <c r="K776" s="10">
        <v>3</v>
      </c>
      <c r="L776" s="10">
        <v>3</v>
      </c>
      <c r="N776" s="13" t="s">
        <v>1021</v>
      </c>
    </row>
    <row r="777" spans="1:14" x14ac:dyDescent="0.25">
      <c r="A777" s="10" t="s">
        <v>2414</v>
      </c>
      <c r="B777" s="10" t="s">
        <v>1492</v>
      </c>
      <c r="C777" s="10" t="s">
        <v>686</v>
      </c>
      <c r="D777" s="10" t="s">
        <v>48</v>
      </c>
      <c r="E777" s="10" t="s">
        <v>50</v>
      </c>
      <c r="F777" s="10" t="s">
        <v>421</v>
      </c>
      <c r="G777" s="10" t="s">
        <v>109</v>
      </c>
      <c r="H777" s="10" t="s">
        <v>1020</v>
      </c>
      <c r="I777" s="10">
        <v>56.5</v>
      </c>
      <c r="J777" s="10">
        <v>113</v>
      </c>
      <c r="K777" s="10">
        <v>1</v>
      </c>
      <c r="L777" s="10">
        <v>1</v>
      </c>
      <c r="N777" s="13" t="s">
        <v>1021</v>
      </c>
    </row>
    <row r="778" spans="1:14" x14ac:dyDescent="0.25">
      <c r="B778" s="10" t="s">
        <v>1493</v>
      </c>
      <c r="C778" s="10" t="s">
        <v>980</v>
      </c>
      <c r="D778" s="10" t="s">
        <v>982</v>
      </c>
      <c r="E778" s="10" t="s">
        <v>27</v>
      </c>
      <c r="F778" s="10" t="s">
        <v>965</v>
      </c>
      <c r="G778" s="10" t="s">
        <v>986</v>
      </c>
      <c r="H778" s="10" t="s">
        <v>1020</v>
      </c>
      <c r="I778" s="10">
        <v>39</v>
      </c>
      <c r="J778" s="10">
        <v>78</v>
      </c>
      <c r="K778" s="10">
        <v>8</v>
      </c>
      <c r="L778" s="10">
        <v>8</v>
      </c>
    </row>
    <row r="779" spans="1:14" x14ac:dyDescent="0.25">
      <c r="B779" s="10" t="s">
        <v>1494</v>
      </c>
      <c r="C779" s="10" t="s">
        <v>980</v>
      </c>
      <c r="D779" s="10" t="s">
        <v>982</v>
      </c>
      <c r="E779" s="10" t="s">
        <v>29</v>
      </c>
      <c r="F779" s="10" t="s">
        <v>965</v>
      </c>
      <c r="G779" s="10" t="s">
        <v>986</v>
      </c>
      <c r="H779" s="10" t="s">
        <v>1020</v>
      </c>
      <c r="I779" s="10">
        <v>39</v>
      </c>
      <c r="J779" s="10">
        <v>78</v>
      </c>
      <c r="K779" s="10">
        <v>7</v>
      </c>
      <c r="L779" s="10">
        <v>7</v>
      </c>
    </row>
    <row r="780" spans="1:14" x14ac:dyDescent="0.25">
      <c r="B780" s="10" t="s">
        <v>1217</v>
      </c>
      <c r="C780" s="10" t="s">
        <v>204</v>
      </c>
      <c r="D780" s="10" t="s">
        <v>125</v>
      </c>
      <c r="E780" s="10" t="s">
        <v>30</v>
      </c>
      <c r="F780" s="10" t="s">
        <v>200</v>
      </c>
      <c r="G780" s="10" t="s">
        <v>75</v>
      </c>
      <c r="H780" s="10" t="s">
        <v>1020</v>
      </c>
      <c r="I780" s="10">
        <v>28</v>
      </c>
      <c r="J780" s="10">
        <v>56</v>
      </c>
      <c r="K780" s="10">
        <v>5</v>
      </c>
      <c r="L780" s="10">
        <v>5</v>
      </c>
    </row>
    <row r="781" spans="1:14" x14ac:dyDescent="0.25">
      <c r="B781" s="10" t="s">
        <v>1495</v>
      </c>
      <c r="C781" s="10" t="s">
        <v>847</v>
      </c>
      <c r="D781" s="10" t="s">
        <v>199</v>
      </c>
      <c r="E781" s="10" t="s">
        <v>37</v>
      </c>
      <c r="F781" s="10" t="s">
        <v>421</v>
      </c>
      <c r="G781" s="10" t="s">
        <v>109</v>
      </c>
      <c r="H781" s="10" t="s">
        <v>1020</v>
      </c>
      <c r="I781" s="10">
        <v>55</v>
      </c>
      <c r="J781" s="10">
        <v>110</v>
      </c>
      <c r="K781" s="10">
        <v>1</v>
      </c>
      <c r="L781" s="10">
        <v>1</v>
      </c>
    </row>
    <row r="782" spans="1:14" x14ac:dyDescent="0.25">
      <c r="B782" s="10" t="s">
        <v>1496</v>
      </c>
      <c r="C782" s="10" t="s">
        <v>847</v>
      </c>
      <c r="D782" s="10" t="s">
        <v>199</v>
      </c>
      <c r="E782" s="10" t="s">
        <v>45</v>
      </c>
      <c r="F782" s="10" t="s">
        <v>421</v>
      </c>
      <c r="G782" s="10" t="s">
        <v>109</v>
      </c>
      <c r="H782" s="10" t="s">
        <v>1020</v>
      </c>
      <c r="I782" s="10">
        <v>55</v>
      </c>
      <c r="J782" s="10">
        <v>110</v>
      </c>
      <c r="K782" s="10">
        <v>1</v>
      </c>
      <c r="L782" s="10">
        <v>1</v>
      </c>
    </row>
    <row r="783" spans="1:14" x14ac:dyDescent="0.25">
      <c r="B783" s="10" t="s">
        <v>1497</v>
      </c>
      <c r="C783" s="10" t="s">
        <v>847</v>
      </c>
      <c r="D783" s="10" t="s">
        <v>199</v>
      </c>
      <c r="E783" s="10" t="s">
        <v>50</v>
      </c>
      <c r="F783" s="10" t="s">
        <v>421</v>
      </c>
      <c r="G783" s="10" t="s">
        <v>109</v>
      </c>
      <c r="H783" s="10" t="s">
        <v>1020</v>
      </c>
      <c r="I783" s="10">
        <v>55</v>
      </c>
      <c r="J783" s="10">
        <v>110</v>
      </c>
      <c r="K783" s="10">
        <v>1</v>
      </c>
      <c r="L783" s="10">
        <v>1</v>
      </c>
    </row>
    <row r="784" spans="1:14" x14ac:dyDescent="0.25">
      <c r="B784" s="10" t="s">
        <v>1498</v>
      </c>
      <c r="C784" s="10" t="s">
        <v>851</v>
      </c>
      <c r="D784" s="10" t="s">
        <v>199</v>
      </c>
      <c r="E784" s="10" t="s">
        <v>32</v>
      </c>
      <c r="F784" s="10" t="s">
        <v>421</v>
      </c>
      <c r="G784" s="10" t="s">
        <v>109</v>
      </c>
      <c r="H784" s="10" t="s">
        <v>1020</v>
      </c>
      <c r="I784" s="10">
        <v>40</v>
      </c>
      <c r="J784" s="10">
        <v>80</v>
      </c>
      <c r="K784" s="10">
        <v>1</v>
      </c>
      <c r="L784" s="10">
        <v>1</v>
      </c>
    </row>
    <row r="785" spans="2:12" x14ac:dyDescent="0.25">
      <c r="B785" s="10" t="s">
        <v>1499</v>
      </c>
      <c r="C785" s="10" t="s">
        <v>851</v>
      </c>
      <c r="D785" s="10" t="s">
        <v>199</v>
      </c>
      <c r="E785" s="10" t="s">
        <v>55</v>
      </c>
      <c r="F785" s="10" t="s">
        <v>421</v>
      </c>
      <c r="G785" s="10" t="s">
        <v>109</v>
      </c>
      <c r="H785" s="10" t="s">
        <v>1020</v>
      </c>
      <c r="I785" s="10">
        <v>40</v>
      </c>
      <c r="J785" s="10">
        <v>80</v>
      </c>
      <c r="K785" s="10">
        <v>1</v>
      </c>
      <c r="L785" s="10">
        <v>1</v>
      </c>
    </row>
    <row r="786" spans="2:12" x14ac:dyDescent="0.25">
      <c r="B786" s="10" t="s">
        <v>1500</v>
      </c>
      <c r="C786" s="10" t="s">
        <v>851</v>
      </c>
      <c r="D786" s="10" t="s">
        <v>199</v>
      </c>
      <c r="E786" s="10" t="s">
        <v>34</v>
      </c>
      <c r="F786" s="10" t="s">
        <v>421</v>
      </c>
      <c r="G786" s="10" t="s">
        <v>109</v>
      </c>
      <c r="H786" s="10" t="s">
        <v>1020</v>
      </c>
      <c r="I786" s="10">
        <v>40</v>
      </c>
      <c r="J786" s="10">
        <v>80</v>
      </c>
      <c r="K786" s="10">
        <v>1</v>
      </c>
      <c r="L786" s="10">
        <v>1</v>
      </c>
    </row>
    <row r="787" spans="2:12" x14ac:dyDescent="0.25">
      <c r="B787" s="10" t="s">
        <v>1501</v>
      </c>
      <c r="C787" s="10" t="s">
        <v>755</v>
      </c>
      <c r="D787" s="10" t="s">
        <v>155</v>
      </c>
      <c r="E787" s="10" t="s">
        <v>35</v>
      </c>
      <c r="F787" s="10" t="s">
        <v>421</v>
      </c>
      <c r="G787" s="10" t="s">
        <v>109</v>
      </c>
      <c r="H787" s="10" t="s">
        <v>1020</v>
      </c>
      <c r="I787" s="10">
        <v>52</v>
      </c>
      <c r="J787" s="10">
        <v>104</v>
      </c>
      <c r="K787" s="10">
        <v>1</v>
      </c>
      <c r="L787" s="10">
        <v>1</v>
      </c>
    </row>
    <row r="788" spans="2:12" x14ac:dyDescent="0.25">
      <c r="B788" s="10" t="s">
        <v>1502</v>
      </c>
      <c r="C788" s="10" t="s">
        <v>755</v>
      </c>
      <c r="D788" s="10" t="s">
        <v>155</v>
      </c>
      <c r="E788" s="10" t="s">
        <v>38</v>
      </c>
      <c r="F788" s="10" t="s">
        <v>421</v>
      </c>
      <c r="G788" s="10" t="s">
        <v>109</v>
      </c>
      <c r="H788" s="10" t="s">
        <v>1020</v>
      </c>
      <c r="I788" s="10">
        <v>52</v>
      </c>
      <c r="J788" s="10">
        <v>104</v>
      </c>
      <c r="K788" s="10">
        <v>1</v>
      </c>
      <c r="L788" s="10">
        <v>1</v>
      </c>
    </row>
    <row r="789" spans="2:12" x14ac:dyDescent="0.25">
      <c r="B789" s="10" t="s">
        <v>1503</v>
      </c>
      <c r="C789" s="10" t="s">
        <v>197</v>
      </c>
      <c r="D789" s="10" t="s">
        <v>199</v>
      </c>
      <c r="E789" s="10" t="s">
        <v>29</v>
      </c>
      <c r="F789" s="10" t="s">
        <v>200</v>
      </c>
      <c r="G789" s="10" t="s">
        <v>75</v>
      </c>
      <c r="H789" s="10" t="s">
        <v>1020</v>
      </c>
      <c r="I789" s="10">
        <v>25</v>
      </c>
      <c r="J789" s="10">
        <v>50</v>
      </c>
      <c r="K789" s="10">
        <v>1</v>
      </c>
      <c r="L789" s="10">
        <v>1</v>
      </c>
    </row>
    <row r="790" spans="2:12" x14ac:dyDescent="0.25">
      <c r="B790" s="10" t="s">
        <v>1504</v>
      </c>
      <c r="C790" s="10" t="s">
        <v>246</v>
      </c>
      <c r="D790" s="10" t="s">
        <v>125</v>
      </c>
      <c r="E790" s="10" t="s">
        <v>27</v>
      </c>
      <c r="F790" s="10" t="s">
        <v>183</v>
      </c>
      <c r="G790" s="10" t="s">
        <v>109</v>
      </c>
      <c r="H790" s="10" t="s">
        <v>1020</v>
      </c>
      <c r="I790" s="10">
        <v>37.5</v>
      </c>
      <c r="J790" s="10">
        <v>75</v>
      </c>
      <c r="K790" s="10">
        <v>1</v>
      </c>
      <c r="L790" s="10">
        <v>1</v>
      </c>
    </row>
    <row r="791" spans="2:12" x14ac:dyDescent="0.25">
      <c r="B791" s="10" t="s">
        <v>1505</v>
      </c>
      <c r="C791" s="10" t="s">
        <v>246</v>
      </c>
      <c r="D791" s="10" t="s">
        <v>125</v>
      </c>
      <c r="E791" s="10" t="s">
        <v>28</v>
      </c>
      <c r="F791" s="10" t="s">
        <v>183</v>
      </c>
      <c r="G791" s="10" t="s">
        <v>109</v>
      </c>
      <c r="H791" s="10" t="s">
        <v>1020</v>
      </c>
      <c r="I791" s="10">
        <v>37.5</v>
      </c>
      <c r="J791" s="10">
        <v>75</v>
      </c>
      <c r="K791" s="10">
        <v>2</v>
      </c>
      <c r="L791" s="10">
        <v>2</v>
      </c>
    </row>
    <row r="792" spans="2:12" x14ac:dyDescent="0.25">
      <c r="B792" s="10" t="s">
        <v>1506</v>
      </c>
      <c r="C792" s="10" t="s">
        <v>128</v>
      </c>
      <c r="D792" s="10" t="s">
        <v>125</v>
      </c>
      <c r="E792" s="10" t="s">
        <v>27</v>
      </c>
      <c r="F792" s="10" t="s">
        <v>69</v>
      </c>
      <c r="G792" s="10" t="s">
        <v>109</v>
      </c>
      <c r="H792" s="10" t="s">
        <v>1020</v>
      </c>
      <c r="I792" s="10">
        <v>55</v>
      </c>
      <c r="J792" s="10">
        <v>110</v>
      </c>
      <c r="K792" s="10">
        <v>1</v>
      </c>
      <c r="L792" s="10">
        <v>1</v>
      </c>
    </row>
    <row r="793" spans="2:12" x14ac:dyDescent="0.25">
      <c r="B793" s="10" t="s">
        <v>1507</v>
      </c>
      <c r="C793" s="10" t="s">
        <v>344</v>
      </c>
      <c r="D793" s="10" t="s">
        <v>125</v>
      </c>
      <c r="E793" s="10" t="s">
        <v>27</v>
      </c>
      <c r="F793" s="10" t="s">
        <v>303</v>
      </c>
      <c r="G793" s="10" t="s">
        <v>109</v>
      </c>
      <c r="H793" s="10" t="s">
        <v>1020</v>
      </c>
      <c r="I793" s="10">
        <v>40</v>
      </c>
      <c r="J793" s="10">
        <v>80</v>
      </c>
      <c r="K793" s="10">
        <v>1</v>
      </c>
      <c r="L793" s="10">
        <v>1</v>
      </c>
    </row>
    <row r="794" spans="2:12" x14ac:dyDescent="0.25">
      <c r="B794" s="10" t="s">
        <v>1508</v>
      </c>
      <c r="C794" s="10" t="s">
        <v>344</v>
      </c>
      <c r="D794" s="10" t="s">
        <v>125</v>
      </c>
      <c r="E794" s="10" t="s">
        <v>28</v>
      </c>
      <c r="F794" s="10" t="s">
        <v>303</v>
      </c>
      <c r="G794" s="10" t="s">
        <v>109</v>
      </c>
      <c r="H794" s="10" t="s">
        <v>1020</v>
      </c>
      <c r="I794" s="10">
        <v>40</v>
      </c>
      <c r="J794" s="10">
        <v>80</v>
      </c>
      <c r="K794" s="10">
        <v>1</v>
      </c>
      <c r="L794" s="10">
        <v>1</v>
      </c>
    </row>
    <row r="795" spans="2:12" x14ac:dyDescent="0.25">
      <c r="B795" s="10" t="s">
        <v>1293</v>
      </c>
      <c r="C795" s="10" t="s">
        <v>726</v>
      </c>
      <c r="D795" s="10" t="s">
        <v>155</v>
      </c>
      <c r="E795" s="10" t="s">
        <v>56</v>
      </c>
      <c r="F795" s="10" t="s">
        <v>421</v>
      </c>
      <c r="G795" s="10" t="s">
        <v>109</v>
      </c>
      <c r="H795" s="10" t="s">
        <v>1020</v>
      </c>
      <c r="I795" s="10">
        <v>109</v>
      </c>
      <c r="J795" s="10">
        <v>218</v>
      </c>
      <c r="K795" s="10">
        <v>1</v>
      </c>
      <c r="L795" s="10">
        <v>1</v>
      </c>
    </row>
    <row r="796" spans="2:12" x14ac:dyDescent="0.25">
      <c r="B796" s="10" t="s">
        <v>1374</v>
      </c>
      <c r="C796" s="10" t="s">
        <v>726</v>
      </c>
      <c r="D796" s="10" t="s">
        <v>155</v>
      </c>
      <c r="E796" s="10" t="s">
        <v>57</v>
      </c>
      <c r="F796" s="10" t="s">
        <v>421</v>
      </c>
      <c r="G796" s="10" t="s">
        <v>109</v>
      </c>
      <c r="H796" s="10" t="s">
        <v>1020</v>
      </c>
      <c r="I796" s="10">
        <v>109</v>
      </c>
      <c r="J796" s="10">
        <v>218</v>
      </c>
      <c r="K796" s="10">
        <v>7</v>
      </c>
      <c r="L796" s="10">
        <v>7</v>
      </c>
    </row>
    <row r="797" spans="2:12" x14ac:dyDescent="0.25">
      <c r="B797" s="10" t="s">
        <v>1313</v>
      </c>
      <c r="C797" s="10" t="s">
        <v>726</v>
      </c>
      <c r="D797" s="10" t="s">
        <v>155</v>
      </c>
      <c r="E797" s="10" t="s">
        <v>38</v>
      </c>
      <c r="F797" s="10" t="s">
        <v>421</v>
      </c>
      <c r="G797" s="10" t="s">
        <v>109</v>
      </c>
      <c r="H797" s="10" t="s">
        <v>1020</v>
      </c>
      <c r="I797" s="10">
        <v>109</v>
      </c>
      <c r="J797" s="10">
        <v>218</v>
      </c>
      <c r="K797" s="10">
        <v>2</v>
      </c>
      <c r="L797" s="10">
        <v>2</v>
      </c>
    </row>
    <row r="798" spans="2:12" x14ac:dyDescent="0.25">
      <c r="B798" s="10" t="s">
        <v>1350</v>
      </c>
      <c r="C798" s="10" t="s">
        <v>726</v>
      </c>
      <c r="D798" s="10" t="s">
        <v>155</v>
      </c>
      <c r="E798" s="10" t="s">
        <v>58</v>
      </c>
      <c r="F798" s="10" t="s">
        <v>421</v>
      </c>
      <c r="G798" s="10" t="s">
        <v>109</v>
      </c>
      <c r="H798" s="10" t="s">
        <v>1020</v>
      </c>
      <c r="I798" s="10">
        <v>109</v>
      </c>
      <c r="J798" s="10">
        <v>218</v>
      </c>
      <c r="K798" s="10">
        <v>5</v>
      </c>
      <c r="L798" s="10">
        <v>5</v>
      </c>
    </row>
    <row r="799" spans="2:12" x14ac:dyDescent="0.25">
      <c r="B799" s="10" t="s">
        <v>1328</v>
      </c>
      <c r="C799" s="10" t="s">
        <v>726</v>
      </c>
      <c r="D799" s="10" t="s">
        <v>155</v>
      </c>
      <c r="E799" s="10" t="s">
        <v>44</v>
      </c>
      <c r="F799" s="10" t="s">
        <v>421</v>
      </c>
      <c r="G799" s="10" t="s">
        <v>109</v>
      </c>
      <c r="H799" s="10" t="s">
        <v>1020</v>
      </c>
      <c r="I799" s="10">
        <v>109</v>
      </c>
      <c r="J799" s="10">
        <v>218</v>
      </c>
      <c r="K799" s="10">
        <v>1</v>
      </c>
      <c r="L799" s="10">
        <v>1</v>
      </c>
    </row>
    <row r="800" spans="2:12" x14ac:dyDescent="0.25">
      <c r="B800" s="10" t="s">
        <v>1509</v>
      </c>
      <c r="C800" s="10" t="s">
        <v>695</v>
      </c>
      <c r="D800" s="10" t="s">
        <v>80</v>
      </c>
      <c r="E800" s="10" t="s">
        <v>34</v>
      </c>
      <c r="F800" s="10" t="s">
        <v>421</v>
      </c>
      <c r="G800" s="10" t="s">
        <v>109</v>
      </c>
      <c r="H800" s="10" t="s">
        <v>1020</v>
      </c>
      <c r="I800" s="10">
        <v>56.8</v>
      </c>
      <c r="J800" s="10">
        <v>113.6</v>
      </c>
      <c r="K800" s="10">
        <v>1</v>
      </c>
      <c r="L800" s="10">
        <v>1</v>
      </c>
    </row>
    <row r="801" spans="2:12" x14ac:dyDescent="0.25">
      <c r="B801" s="10" t="s">
        <v>1510</v>
      </c>
      <c r="C801" s="10" t="s">
        <v>695</v>
      </c>
      <c r="D801" s="10" t="s">
        <v>80</v>
      </c>
      <c r="E801" s="10" t="s">
        <v>36</v>
      </c>
      <c r="F801" s="10" t="s">
        <v>421</v>
      </c>
      <c r="G801" s="10" t="s">
        <v>109</v>
      </c>
      <c r="H801" s="10" t="s">
        <v>1020</v>
      </c>
      <c r="I801" s="10">
        <v>56.8</v>
      </c>
      <c r="J801" s="10">
        <v>113.6</v>
      </c>
      <c r="K801" s="10">
        <v>3</v>
      </c>
      <c r="L801" s="10">
        <v>3</v>
      </c>
    </row>
    <row r="802" spans="2:12" x14ac:dyDescent="0.25">
      <c r="B802" s="10" t="s">
        <v>1511</v>
      </c>
      <c r="C802" s="10" t="s">
        <v>695</v>
      </c>
      <c r="D802" s="10" t="s">
        <v>80</v>
      </c>
      <c r="E802" s="10" t="s">
        <v>38</v>
      </c>
      <c r="F802" s="10" t="s">
        <v>421</v>
      </c>
      <c r="G802" s="10" t="s">
        <v>109</v>
      </c>
      <c r="H802" s="10" t="s">
        <v>1020</v>
      </c>
      <c r="I802" s="10">
        <v>56.8</v>
      </c>
      <c r="J802" s="10">
        <v>113.6</v>
      </c>
      <c r="K802" s="10">
        <v>5</v>
      </c>
      <c r="L802" s="10">
        <v>5</v>
      </c>
    </row>
    <row r="803" spans="2:12" x14ac:dyDescent="0.25">
      <c r="B803" s="10" t="s">
        <v>1512</v>
      </c>
      <c r="C803" s="10" t="s">
        <v>695</v>
      </c>
      <c r="D803" s="10" t="s">
        <v>80</v>
      </c>
      <c r="E803" s="10" t="s">
        <v>39</v>
      </c>
      <c r="F803" s="10" t="s">
        <v>421</v>
      </c>
      <c r="G803" s="10" t="s">
        <v>109</v>
      </c>
      <c r="H803" s="10" t="s">
        <v>1020</v>
      </c>
      <c r="I803" s="10">
        <v>56.8</v>
      </c>
      <c r="J803" s="10">
        <v>113.6</v>
      </c>
      <c r="K803" s="10">
        <v>4</v>
      </c>
      <c r="L803" s="10">
        <v>4</v>
      </c>
    </row>
    <row r="804" spans="2:12" x14ac:dyDescent="0.25">
      <c r="B804" s="10" t="s">
        <v>1513</v>
      </c>
      <c r="C804" s="10" t="s">
        <v>695</v>
      </c>
      <c r="D804" s="10" t="s">
        <v>80</v>
      </c>
      <c r="E804" s="10" t="s">
        <v>40</v>
      </c>
      <c r="F804" s="10" t="s">
        <v>421</v>
      </c>
      <c r="G804" s="10" t="s">
        <v>109</v>
      </c>
      <c r="H804" s="10" t="s">
        <v>1020</v>
      </c>
      <c r="I804" s="10">
        <v>56.8</v>
      </c>
      <c r="J804" s="10">
        <v>113.6</v>
      </c>
      <c r="K804" s="10">
        <v>1</v>
      </c>
      <c r="L804" s="10">
        <v>1</v>
      </c>
    </row>
    <row r="805" spans="2:12" x14ac:dyDescent="0.25">
      <c r="B805" s="10" t="s">
        <v>1351</v>
      </c>
      <c r="C805" s="10" t="s">
        <v>726</v>
      </c>
      <c r="D805" s="10" t="s">
        <v>199</v>
      </c>
      <c r="E805" s="10" t="s">
        <v>38</v>
      </c>
      <c r="F805" s="10" t="s">
        <v>421</v>
      </c>
      <c r="G805" s="10" t="s">
        <v>109</v>
      </c>
      <c r="H805" s="10" t="s">
        <v>1020</v>
      </c>
      <c r="I805" s="10">
        <v>109</v>
      </c>
      <c r="J805" s="10">
        <v>218</v>
      </c>
      <c r="K805" s="10">
        <v>9</v>
      </c>
      <c r="L805" s="10">
        <v>9</v>
      </c>
    </row>
    <row r="806" spans="2:12" x14ac:dyDescent="0.25">
      <c r="B806" s="10" t="s">
        <v>1353</v>
      </c>
      <c r="C806" s="10" t="s">
        <v>726</v>
      </c>
      <c r="D806" s="10" t="s">
        <v>199</v>
      </c>
      <c r="E806" s="10" t="s">
        <v>54</v>
      </c>
      <c r="F806" s="10" t="s">
        <v>421</v>
      </c>
      <c r="G806" s="10" t="s">
        <v>109</v>
      </c>
      <c r="H806" s="10" t="s">
        <v>1020</v>
      </c>
      <c r="I806" s="10">
        <v>109</v>
      </c>
      <c r="J806" s="10">
        <v>218</v>
      </c>
      <c r="K806" s="10">
        <v>5</v>
      </c>
      <c r="L806" s="10">
        <v>5</v>
      </c>
    </row>
    <row r="807" spans="2:12" x14ac:dyDescent="0.25">
      <c r="B807" s="10" t="s">
        <v>1514</v>
      </c>
      <c r="C807" s="10" t="s">
        <v>786</v>
      </c>
      <c r="D807" s="10" t="s">
        <v>643</v>
      </c>
      <c r="E807" s="10" t="s">
        <v>34</v>
      </c>
      <c r="F807" s="10" t="s">
        <v>421</v>
      </c>
      <c r="G807" s="10" t="s">
        <v>109</v>
      </c>
      <c r="H807" s="10" t="s">
        <v>1020</v>
      </c>
      <c r="I807" s="10">
        <v>65.5</v>
      </c>
      <c r="J807" s="10">
        <v>131</v>
      </c>
      <c r="K807" s="10">
        <v>1</v>
      </c>
      <c r="L807" s="10">
        <v>1</v>
      </c>
    </row>
    <row r="808" spans="2:12" x14ac:dyDescent="0.25">
      <c r="B808" s="10" t="s">
        <v>1515</v>
      </c>
      <c r="C808" s="10" t="s">
        <v>786</v>
      </c>
      <c r="D808" s="10" t="s">
        <v>643</v>
      </c>
      <c r="E808" s="10" t="s">
        <v>36</v>
      </c>
      <c r="F808" s="10" t="s">
        <v>421</v>
      </c>
      <c r="G808" s="10" t="s">
        <v>109</v>
      </c>
      <c r="H808" s="10" t="s">
        <v>1020</v>
      </c>
      <c r="I808" s="10">
        <v>65.5</v>
      </c>
      <c r="J808" s="10">
        <v>131</v>
      </c>
      <c r="K808" s="10">
        <v>2</v>
      </c>
      <c r="L808" s="10">
        <v>2</v>
      </c>
    </row>
    <row r="809" spans="2:12" x14ac:dyDescent="0.25">
      <c r="B809" s="10" t="s">
        <v>1516</v>
      </c>
      <c r="C809" s="10" t="s">
        <v>786</v>
      </c>
      <c r="D809" s="10" t="s">
        <v>643</v>
      </c>
      <c r="E809" s="10" t="s">
        <v>38</v>
      </c>
      <c r="F809" s="10" t="s">
        <v>421</v>
      </c>
      <c r="G809" s="10" t="s">
        <v>109</v>
      </c>
      <c r="H809" s="10" t="s">
        <v>1020</v>
      </c>
      <c r="I809" s="10">
        <v>65.5</v>
      </c>
      <c r="J809" s="10">
        <v>131</v>
      </c>
      <c r="K809" s="10">
        <v>1</v>
      </c>
      <c r="L809" s="10">
        <v>1</v>
      </c>
    </row>
    <row r="810" spans="2:12" x14ac:dyDescent="0.25">
      <c r="B810" s="10" t="s">
        <v>1517</v>
      </c>
      <c r="C810" s="10" t="s">
        <v>786</v>
      </c>
      <c r="D810" s="10" t="s">
        <v>643</v>
      </c>
      <c r="E810" s="10" t="s">
        <v>39</v>
      </c>
      <c r="F810" s="10" t="s">
        <v>421</v>
      </c>
      <c r="G810" s="10" t="s">
        <v>109</v>
      </c>
      <c r="H810" s="10" t="s">
        <v>1020</v>
      </c>
      <c r="I810" s="10">
        <v>65.5</v>
      </c>
      <c r="J810" s="10">
        <v>131</v>
      </c>
      <c r="K810" s="10">
        <v>2</v>
      </c>
      <c r="L810" s="10">
        <v>2</v>
      </c>
    </row>
    <row r="811" spans="2:12" x14ac:dyDescent="0.25">
      <c r="B811" s="10" t="s">
        <v>1518</v>
      </c>
      <c r="C811" s="10" t="s">
        <v>410</v>
      </c>
      <c r="D811" s="10" t="s">
        <v>125</v>
      </c>
      <c r="E811" s="10" t="s">
        <v>30</v>
      </c>
      <c r="F811" s="10" t="s">
        <v>405</v>
      </c>
      <c r="G811" s="10" t="s">
        <v>109</v>
      </c>
      <c r="H811" s="10" t="s">
        <v>1020</v>
      </c>
      <c r="I811" s="10">
        <v>90</v>
      </c>
      <c r="J811" s="10">
        <v>180</v>
      </c>
      <c r="K811" s="10">
        <v>6</v>
      </c>
      <c r="L811" s="10">
        <v>6</v>
      </c>
    </row>
    <row r="812" spans="2:12" x14ac:dyDescent="0.25">
      <c r="B812" s="10" t="s">
        <v>1519</v>
      </c>
      <c r="C812" s="10" t="s">
        <v>410</v>
      </c>
      <c r="D812" s="10" t="s">
        <v>125</v>
      </c>
      <c r="E812" s="10" t="s">
        <v>31</v>
      </c>
      <c r="F812" s="10" t="s">
        <v>405</v>
      </c>
      <c r="G812" s="10" t="s">
        <v>109</v>
      </c>
      <c r="H812" s="10" t="s">
        <v>1020</v>
      </c>
      <c r="I812" s="10">
        <v>90</v>
      </c>
      <c r="J812" s="10">
        <v>180</v>
      </c>
      <c r="K812" s="10">
        <v>1</v>
      </c>
      <c r="L812" s="10">
        <v>1</v>
      </c>
    </row>
    <row r="813" spans="2:12" x14ac:dyDescent="0.25">
      <c r="B813" s="10" t="s">
        <v>1520</v>
      </c>
      <c r="C813" s="10" t="s">
        <v>604</v>
      </c>
      <c r="D813" s="10" t="s">
        <v>92</v>
      </c>
      <c r="E813" s="10" t="s">
        <v>34</v>
      </c>
      <c r="F813" s="10" t="s">
        <v>421</v>
      </c>
      <c r="G813" s="10" t="s">
        <v>109</v>
      </c>
      <c r="H813" s="10" t="s">
        <v>1020</v>
      </c>
      <c r="I813" s="10">
        <v>56.5</v>
      </c>
      <c r="J813" s="10">
        <v>113</v>
      </c>
      <c r="K813" s="10">
        <v>3</v>
      </c>
      <c r="L813" s="10">
        <v>3</v>
      </c>
    </row>
    <row r="814" spans="2:12" x14ac:dyDescent="0.25">
      <c r="B814" s="10" t="s">
        <v>1447</v>
      </c>
      <c r="C814" s="10" t="s">
        <v>604</v>
      </c>
      <c r="D814" s="10" t="s">
        <v>92</v>
      </c>
      <c r="E814" s="10" t="s">
        <v>35</v>
      </c>
      <c r="F814" s="10" t="s">
        <v>421</v>
      </c>
      <c r="G814" s="10" t="s">
        <v>109</v>
      </c>
      <c r="H814" s="10" t="s">
        <v>1020</v>
      </c>
      <c r="I814" s="10">
        <v>56.5</v>
      </c>
      <c r="J814" s="10">
        <v>113</v>
      </c>
      <c r="K814" s="10">
        <v>8</v>
      </c>
      <c r="L814" s="10">
        <v>8</v>
      </c>
    </row>
    <row r="815" spans="2:12" x14ac:dyDescent="0.25">
      <c r="B815" s="10" t="s">
        <v>1401</v>
      </c>
      <c r="C815" s="10" t="s">
        <v>604</v>
      </c>
      <c r="D815" s="10" t="s">
        <v>92</v>
      </c>
      <c r="E815" s="10" t="s">
        <v>36</v>
      </c>
      <c r="F815" s="10" t="s">
        <v>421</v>
      </c>
      <c r="G815" s="10" t="s">
        <v>109</v>
      </c>
      <c r="H815" s="10" t="s">
        <v>1020</v>
      </c>
      <c r="I815" s="10">
        <v>56.5</v>
      </c>
      <c r="J815" s="10">
        <v>113</v>
      </c>
      <c r="K815" s="10">
        <v>3</v>
      </c>
      <c r="L815" s="10">
        <v>3</v>
      </c>
    </row>
    <row r="816" spans="2:12" x14ac:dyDescent="0.25">
      <c r="B816" s="10" t="s">
        <v>1406</v>
      </c>
      <c r="C816" s="10" t="s">
        <v>604</v>
      </c>
      <c r="D816" s="10" t="s">
        <v>92</v>
      </c>
      <c r="E816" s="10" t="s">
        <v>37</v>
      </c>
      <c r="F816" s="10" t="s">
        <v>421</v>
      </c>
      <c r="G816" s="10" t="s">
        <v>109</v>
      </c>
      <c r="H816" s="10" t="s">
        <v>1020</v>
      </c>
      <c r="I816" s="10">
        <v>56.5</v>
      </c>
      <c r="J816" s="10">
        <v>113</v>
      </c>
      <c r="K816" s="10">
        <v>6</v>
      </c>
      <c r="L816" s="10">
        <v>6</v>
      </c>
    </row>
    <row r="817" spans="2:12" x14ac:dyDescent="0.25">
      <c r="B817" s="10" t="s">
        <v>1461</v>
      </c>
      <c r="C817" s="10" t="s">
        <v>604</v>
      </c>
      <c r="D817" s="10" t="s">
        <v>92</v>
      </c>
      <c r="E817" s="10" t="s">
        <v>38</v>
      </c>
      <c r="F817" s="10" t="s">
        <v>421</v>
      </c>
      <c r="G817" s="10" t="s">
        <v>109</v>
      </c>
      <c r="H817" s="10" t="s">
        <v>1020</v>
      </c>
      <c r="I817" s="10">
        <v>56.5</v>
      </c>
      <c r="J817" s="10">
        <v>113</v>
      </c>
      <c r="K817" s="10">
        <v>2</v>
      </c>
      <c r="L817" s="10">
        <v>2</v>
      </c>
    </row>
    <row r="818" spans="2:12" x14ac:dyDescent="0.25">
      <c r="B818" s="10" t="s">
        <v>1400</v>
      </c>
      <c r="C818" s="10" t="s">
        <v>604</v>
      </c>
      <c r="D818" s="10" t="s">
        <v>92</v>
      </c>
      <c r="E818" s="10" t="s">
        <v>39</v>
      </c>
      <c r="F818" s="10" t="s">
        <v>421</v>
      </c>
      <c r="G818" s="10" t="s">
        <v>109</v>
      </c>
      <c r="H818" s="10" t="s">
        <v>1020</v>
      </c>
      <c r="I818" s="10">
        <v>56.5</v>
      </c>
      <c r="J818" s="10">
        <v>113</v>
      </c>
      <c r="K818" s="10">
        <v>14</v>
      </c>
      <c r="L818" s="10">
        <v>14</v>
      </c>
    </row>
    <row r="819" spans="2:12" x14ac:dyDescent="0.25">
      <c r="B819" s="10" t="s">
        <v>1521</v>
      </c>
      <c r="C819" s="10" t="s">
        <v>482</v>
      </c>
      <c r="D819" s="10" t="s">
        <v>48</v>
      </c>
      <c r="E819" s="10" t="s">
        <v>56</v>
      </c>
      <c r="F819" s="10" t="s">
        <v>421</v>
      </c>
      <c r="G819" s="10" t="s">
        <v>75</v>
      </c>
      <c r="H819" s="10" t="s">
        <v>1020</v>
      </c>
      <c r="I819" s="10">
        <v>65</v>
      </c>
      <c r="J819" s="10">
        <v>130</v>
      </c>
      <c r="K819" s="10">
        <v>1</v>
      </c>
      <c r="L819" s="10">
        <v>1</v>
      </c>
    </row>
    <row r="820" spans="2:12" x14ac:dyDescent="0.25">
      <c r="B820" s="10" t="s">
        <v>1522</v>
      </c>
      <c r="C820" s="10" t="s">
        <v>482</v>
      </c>
      <c r="D820" s="10" t="s">
        <v>48</v>
      </c>
      <c r="E820" s="10" t="s">
        <v>36</v>
      </c>
      <c r="F820" s="10" t="s">
        <v>421</v>
      </c>
      <c r="G820" s="10" t="s">
        <v>75</v>
      </c>
      <c r="H820" s="10" t="s">
        <v>1020</v>
      </c>
      <c r="I820" s="10">
        <v>65</v>
      </c>
      <c r="J820" s="10">
        <v>130</v>
      </c>
      <c r="K820" s="10">
        <v>1</v>
      </c>
      <c r="L820" s="10">
        <v>1</v>
      </c>
    </row>
    <row r="821" spans="2:12" x14ac:dyDescent="0.25">
      <c r="B821" s="10" t="s">
        <v>1523</v>
      </c>
      <c r="C821" s="10" t="s">
        <v>482</v>
      </c>
      <c r="D821" s="10" t="s">
        <v>48</v>
      </c>
      <c r="E821" s="10" t="s">
        <v>59</v>
      </c>
      <c r="F821" s="10" t="s">
        <v>421</v>
      </c>
      <c r="G821" s="10" t="s">
        <v>75</v>
      </c>
      <c r="H821" s="10" t="s">
        <v>1020</v>
      </c>
      <c r="I821" s="10">
        <v>65</v>
      </c>
      <c r="J821" s="10">
        <v>130</v>
      </c>
      <c r="K821" s="10">
        <v>2</v>
      </c>
      <c r="L821" s="10">
        <v>2</v>
      </c>
    </row>
    <row r="822" spans="2:12" x14ac:dyDescent="0.25">
      <c r="B822" s="10" t="s">
        <v>1524</v>
      </c>
      <c r="C822" s="10" t="s">
        <v>518</v>
      </c>
      <c r="D822" s="10" t="s">
        <v>167</v>
      </c>
      <c r="E822" s="10" t="s">
        <v>40</v>
      </c>
      <c r="F822" s="10" t="s">
        <v>421</v>
      </c>
      <c r="G822" s="10" t="s">
        <v>75</v>
      </c>
      <c r="H822" s="10" t="s">
        <v>1020</v>
      </c>
      <c r="I822" s="10">
        <v>95</v>
      </c>
      <c r="J822" s="10">
        <v>190</v>
      </c>
      <c r="K822" s="10">
        <v>2</v>
      </c>
      <c r="L822" s="10">
        <v>2</v>
      </c>
    </row>
    <row r="823" spans="2:12" x14ac:dyDescent="0.25">
      <c r="B823" s="10" t="s">
        <v>1525</v>
      </c>
      <c r="C823" s="10" t="s">
        <v>388</v>
      </c>
      <c r="D823" s="10" t="s">
        <v>125</v>
      </c>
      <c r="E823" s="10" t="s">
        <v>25</v>
      </c>
      <c r="F823" s="10" t="s">
        <v>390</v>
      </c>
      <c r="G823" s="10" t="s">
        <v>109</v>
      </c>
      <c r="H823" s="10" t="s">
        <v>1020</v>
      </c>
      <c r="I823" s="10">
        <v>60</v>
      </c>
      <c r="J823" s="10">
        <v>120</v>
      </c>
      <c r="K823" s="10">
        <v>22</v>
      </c>
      <c r="L823" s="10">
        <v>22</v>
      </c>
    </row>
    <row r="824" spans="2:12" x14ac:dyDescent="0.25">
      <c r="B824" s="10" t="s">
        <v>1526</v>
      </c>
      <c r="C824" s="10" t="s">
        <v>295</v>
      </c>
      <c r="D824" s="10" t="s">
        <v>155</v>
      </c>
      <c r="E824" s="10" t="s">
        <v>27</v>
      </c>
      <c r="F824" s="10" t="s">
        <v>288</v>
      </c>
      <c r="G824" s="10" t="s">
        <v>75</v>
      </c>
      <c r="H824" s="10" t="s">
        <v>1020</v>
      </c>
      <c r="I824" s="10">
        <v>20</v>
      </c>
      <c r="J824" s="10">
        <v>40</v>
      </c>
      <c r="K824" s="10">
        <v>1</v>
      </c>
      <c r="L824" s="10">
        <v>1</v>
      </c>
    </row>
    <row r="825" spans="2:12" x14ac:dyDescent="0.25">
      <c r="B825" s="10" t="s">
        <v>1527</v>
      </c>
      <c r="C825" s="10" t="s">
        <v>295</v>
      </c>
      <c r="D825" s="10" t="s">
        <v>155</v>
      </c>
      <c r="E825" s="10" t="s">
        <v>28</v>
      </c>
      <c r="F825" s="10" t="s">
        <v>288</v>
      </c>
      <c r="G825" s="10" t="s">
        <v>75</v>
      </c>
      <c r="H825" s="10" t="s">
        <v>1020</v>
      </c>
      <c r="I825" s="10">
        <v>20</v>
      </c>
      <c r="J825" s="10">
        <v>40</v>
      </c>
      <c r="K825" s="10">
        <v>3</v>
      </c>
      <c r="L825" s="10">
        <v>3</v>
      </c>
    </row>
    <row r="826" spans="2:12" x14ac:dyDescent="0.25">
      <c r="B826" s="10" t="s">
        <v>1528</v>
      </c>
      <c r="C826" s="10" t="s">
        <v>295</v>
      </c>
      <c r="D826" s="10" t="s">
        <v>155</v>
      </c>
      <c r="E826" s="10" t="s">
        <v>29</v>
      </c>
      <c r="F826" s="10" t="s">
        <v>288</v>
      </c>
      <c r="G826" s="10" t="s">
        <v>75</v>
      </c>
      <c r="H826" s="10" t="s">
        <v>1020</v>
      </c>
      <c r="I826" s="10">
        <v>20</v>
      </c>
      <c r="J826" s="10">
        <v>40</v>
      </c>
      <c r="K826" s="10">
        <v>4</v>
      </c>
      <c r="L826" s="10">
        <v>4</v>
      </c>
    </row>
    <row r="827" spans="2:12" x14ac:dyDescent="0.25">
      <c r="B827" s="10" t="s">
        <v>1529</v>
      </c>
      <c r="C827" s="10" t="s">
        <v>295</v>
      </c>
      <c r="D827" s="10" t="s">
        <v>125</v>
      </c>
      <c r="E827" s="10" t="s">
        <v>27</v>
      </c>
      <c r="F827" s="10" t="s">
        <v>288</v>
      </c>
      <c r="G827" s="10" t="s">
        <v>75</v>
      </c>
      <c r="H827" s="10" t="s">
        <v>1020</v>
      </c>
      <c r="I827" s="10">
        <v>20</v>
      </c>
      <c r="J827" s="10">
        <v>40</v>
      </c>
      <c r="K827" s="10">
        <v>3</v>
      </c>
      <c r="L827" s="10">
        <v>3</v>
      </c>
    </row>
    <row r="828" spans="2:12" x14ac:dyDescent="0.25">
      <c r="B828" s="10" t="s">
        <v>1530</v>
      </c>
      <c r="C828" s="10" t="s">
        <v>295</v>
      </c>
      <c r="D828" s="10" t="s">
        <v>125</v>
      </c>
      <c r="E828" s="10" t="s">
        <v>28</v>
      </c>
      <c r="F828" s="10" t="s">
        <v>288</v>
      </c>
      <c r="G828" s="10" t="s">
        <v>75</v>
      </c>
      <c r="H828" s="10" t="s">
        <v>1020</v>
      </c>
      <c r="I828" s="10">
        <v>20</v>
      </c>
      <c r="J828" s="10">
        <v>40</v>
      </c>
      <c r="K828" s="10">
        <v>4</v>
      </c>
      <c r="L828" s="10">
        <v>4</v>
      </c>
    </row>
    <row r="829" spans="2:12" x14ac:dyDescent="0.25">
      <c r="B829" s="10" t="s">
        <v>1531</v>
      </c>
      <c r="C829" s="10" t="s">
        <v>295</v>
      </c>
      <c r="D829" s="10" t="s">
        <v>125</v>
      </c>
      <c r="E829" s="10" t="s">
        <v>29</v>
      </c>
      <c r="F829" s="10" t="s">
        <v>288</v>
      </c>
      <c r="G829" s="10" t="s">
        <v>75</v>
      </c>
      <c r="H829" s="10" t="s">
        <v>1020</v>
      </c>
      <c r="I829" s="10">
        <v>20</v>
      </c>
      <c r="J829" s="10">
        <v>40</v>
      </c>
      <c r="K829" s="10">
        <v>4</v>
      </c>
      <c r="L829" s="10">
        <v>4</v>
      </c>
    </row>
    <row r="830" spans="2:12" x14ac:dyDescent="0.25">
      <c r="B830" s="10" t="s">
        <v>1380</v>
      </c>
      <c r="C830" s="10" t="s">
        <v>604</v>
      </c>
      <c r="D830" s="10" t="s">
        <v>125</v>
      </c>
      <c r="E830" s="10" t="s">
        <v>35</v>
      </c>
      <c r="F830" s="10" t="s">
        <v>421</v>
      </c>
      <c r="G830" s="10" t="s">
        <v>109</v>
      </c>
      <c r="H830" s="10" t="s">
        <v>1020</v>
      </c>
      <c r="I830" s="10">
        <v>56.5</v>
      </c>
      <c r="J830" s="10">
        <v>113</v>
      </c>
      <c r="K830" s="10">
        <v>6</v>
      </c>
      <c r="L830" s="10">
        <v>6</v>
      </c>
    </row>
    <row r="831" spans="2:12" x14ac:dyDescent="0.25">
      <c r="B831" s="10" t="s">
        <v>1290</v>
      </c>
      <c r="C831" s="10" t="s">
        <v>604</v>
      </c>
      <c r="D831" s="10" t="s">
        <v>125</v>
      </c>
      <c r="E831" s="10" t="s">
        <v>45</v>
      </c>
      <c r="F831" s="10" t="s">
        <v>421</v>
      </c>
      <c r="G831" s="10" t="s">
        <v>109</v>
      </c>
      <c r="H831" s="10" t="s">
        <v>1020</v>
      </c>
      <c r="I831" s="10">
        <v>56.5</v>
      </c>
      <c r="J831" s="10">
        <v>113</v>
      </c>
      <c r="K831" s="10">
        <v>13</v>
      </c>
      <c r="L831" s="10">
        <v>13</v>
      </c>
    </row>
    <row r="832" spans="2:12" x14ac:dyDescent="0.25">
      <c r="B832" s="10" t="s">
        <v>1329</v>
      </c>
      <c r="C832" s="10" t="s">
        <v>604</v>
      </c>
      <c r="D832" s="10" t="s">
        <v>125</v>
      </c>
      <c r="E832" s="10" t="s">
        <v>48</v>
      </c>
      <c r="F832" s="10" t="s">
        <v>421</v>
      </c>
      <c r="G832" s="10" t="s">
        <v>109</v>
      </c>
      <c r="H832" s="10" t="s">
        <v>1020</v>
      </c>
      <c r="I832" s="10">
        <v>56.5</v>
      </c>
      <c r="J832" s="10">
        <v>113</v>
      </c>
      <c r="K832" s="10">
        <v>1</v>
      </c>
      <c r="L832" s="10">
        <v>1</v>
      </c>
    </row>
    <row r="833" spans="2:12" x14ac:dyDescent="0.25">
      <c r="B833" s="10" t="s">
        <v>1532</v>
      </c>
      <c r="C833" s="10" t="s">
        <v>604</v>
      </c>
      <c r="D833" s="10" t="s">
        <v>46</v>
      </c>
      <c r="E833" s="10" t="s">
        <v>35</v>
      </c>
      <c r="F833" s="10" t="s">
        <v>421</v>
      </c>
      <c r="G833" s="10" t="s">
        <v>109</v>
      </c>
      <c r="H833" s="10" t="s">
        <v>1020</v>
      </c>
      <c r="I833" s="10">
        <v>56.5</v>
      </c>
      <c r="J833" s="10">
        <v>113</v>
      </c>
      <c r="K833" s="10">
        <v>11</v>
      </c>
      <c r="L833" s="10">
        <v>11</v>
      </c>
    </row>
    <row r="834" spans="2:12" x14ac:dyDescent="0.25">
      <c r="B834" s="10" t="s">
        <v>1533</v>
      </c>
      <c r="C834" s="10" t="s">
        <v>604</v>
      </c>
      <c r="D834" s="10" t="s">
        <v>46</v>
      </c>
      <c r="E834" s="10" t="s">
        <v>36</v>
      </c>
      <c r="F834" s="10" t="s">
        <v>421</v>
      </c>
      <c r="G834" s="10" t="s">
        <v>109</v>
      </c>
      <c r="H834" s="10" t="s">
        <v>1020</v>
      </c>
      <c r="I834" s="10">
        <v>56.5</v>
      </c>
      <c r="J834" s="10">
        <v>113</v>
      </c>
      <c r="K834" s="10">
        <v>8</v>
      </c>
      <c r="L834" s="10">
        <v>8</v>
      </c>
    </row>
    <row r="835" spans="2:12" x14ac:dyDescent="0.25">
      <c r="B835" s="10" t="s">
        <v>1534</v>
      </c>
      <c r="C835" s="10" t="s">
        <v>604</v>
      </c>
      <c r="D835" s="10" t="s">
        <v>46</v>
      </c>
      <c r="E835" s="10" t="s">
        <v>37</v>
      </c>
      <c r="F835" s="10" t="s">
        <v>421</v>
      </c>
      <c r="G835" s="10" t="s">
        <v>109</v>
      </c>
      <c r="H835" s="10" t="s">
        <v>1020</v>
      </c>
      <c r="I835" s="10">
        <v>56.5</v>
      </c>
      <c r="J835" s="10">
        <v>113</v>
      </c>
      <c r="K835" s="10">
        <v>5</v>
      </c>
      <c r="L835" s="10">
        <v>5</v>
      </c>
    </row>
    <row r="836" spans="2:12" x14ac:dyDescent="0.25">
      <c r="B836" s="10" t="s">
        <v>1433</v>
      </c>
      <c r="C836" s="10" t="s">
        <v>604</v>
      </c>
      <c r="D836" s="10" t="s">
        <v>46</v>
      </c>
      <c r="E836" s="10" t="s">
        <v>38</v>
      </c>
      <c r="F836" s="10" t="s">
        <v>421</v>
      </c>
      <c r="G836" s="10" t="s">
        <v>109</v>
      </c>
      <c r="H836" s="10" t="s">
        <v>1020</v>
      </c>
      <c r="I836" s="10">
        <v>56.5</v>
      </c>
      <c r="J836" s="10">
        <v>113</v>
      </c>
      <c r="K836" s="10">
        <v>1</v>
      </c>
      <c r="L836" s="10">
        <v>1</v>
      </c>
    </row>
    <row r="837" spans="2:12" x14ac:dyDescent="0.25">
      <c r="B837" s="10" t="s">
        <v>1434</v>
      </c>
      <c r="C837" s="10" t="s">
        <v>604</v>
      </c>
      <c r="D837" s="10" t="s">
        <v>46</v>
      </c>
      <c r="E837" s="10" t="s">
        <v>39</v>
      </c>
      <c r="F837" s="10" t="s">
        <v>421</v>
      </c>
      <c r="G837" s="10" t="s">
        <v>109</v>
      </c>
      <c r="H837" s="10" t="s">
        <v>1020</v>
      </c>
      <c r="I837" s="10">
        <v>56.5</v>
      </c>
      <c r="J837" s="10">
        <v>113</v>
      </c>
      <c r="K837" s="10">
        <v>3</v>
      </c>
      <c r="L837" s="10">
        <v>3</v>
      </c>
    </row>
    <row r="838" spans="2:12" x14ac:dyDescent="0.25">
      <c r="B838" s="10" t="s">
        <v>1535</v>
      </c>
      <c r="C838" s="10" t="s">
        <v>604</v>
      </c>
      <c r="D838" s="10" t="s">
        <v>48</v>
      </c>
      <c r="E838" s="10" t="s">
        <v>58</v>
      </c>
      <c r="F838" s="10" t="s">
        <v>421</v>
      </c>
      <c r="G838" s="10" t="s">
        <v>109</v>
      </c>
      <c r="H838" s="10" t="s">
        <v>1020</v>
      </c>
      <c r="I838" s="10">
        <v>52</v>
      </c>
      <c r="J838" s="10">
        <v>104</v>
      </c>
      <c r="K838" s="10">
        <v>1</v>
      </c>
      <c r="L838" s="10">
        <v>1</v>
      </c>
    </row>
    <row r="839" spans="2:12" x14ac:dyDescent="0.25">
      <c r="B839" s="10" t="s">
        <v>1536</v>
      </c>
      <c r="C839" s="10" t="s">
        <v>604</v>
      </c>
      <c r="D839" s="10" t="s">
        <v>48</v>
      </c>
      <c r="E839" s="10" t="s">
        <v>59</v>
      </c>
      <c r="F839" s="10" t="s">
        <v>421</v>
      </c>
      <c r="G839" s="10" t="s">
        <v>109</v>
      </c>
      <c r="H839" s="10" t="s">
        <v>1020</v>
      </c>
      <c r="I839" s="10">
        <v>52</v>
      </c>
      <c r="J839" s="10">
        <v>104</v>
      </c>
      <c r="K839" s="10">
        <v>1</v>
      </c>
      <c r="L839" s="10">
        <v>1</v>
      </c>
    </row>
    <row r="840" spans="2:12" x14ac:dyDescent="0.25">
      <c r="B840" s="10" t="s">
        <v>1537</v>
      </c>
      <c r="C840" s="10" t="s">
        <v>604</v>
      </c>
      <c r="D840" s="10" t="s">
        <v>48</v>
      </c>
      <c r="E840" s="10" t="s">
        <v>60</v>
      </c>
      <c r="F840" s="10" t="s">
        <v>421</v>
      </c>
      <c r="G840" s="10" t="s">
        <v>109</v>
      </c>
      <c r="H840" s="10" t="s">
        <v>1020</v>
      </c>
      <c r="I840" s="10">
        <v>52</v>
      </c>
      <c r="J840" s="10">
        <v>104</v>
      </c>
      <c r="K840" s="10">
        <v>1</v>
      </c>
      <c r="L840" s="10">
        <v>1</v>
      </c>
    </row>
    <row r="841" spans="2:12" x14ac:dyDescent="0.25">
      <c r="B841" s="10" t="s">
        <v>1538</v>
      </c>
      <c r="C841" s="10" t="s">
        <v>732</v>
      </c>
      <c r="D841" s="10" t="s">
        <v>106</v>
      </c>
      <c r="E841" s="10" t="s">
        <v>59</v>
      </c>
      <c r="F841" s="10" t="s">
        <v>421</v>
      </c>
      <c r="G841" s="10" t="s">
        <v>109</v>
      </c>
      <c r="H841" s="10" t="s">
        <v>1020</v>
      </c>
      <c r="I841" s="10">
        <v>109</v>
      </c>
      <c r="J841" s="10">
        <v>218</v>
      </c>
      <c r="K841" s="10">
        <v>4</v>
      </c>
      <c r="L841" s="10">
        <v>4</v>
      </c>
    </row>
    <row r="842" spans="2:12" x14ac:dyDescent="0.25">
      <c r="B842" s="10" t="s">
        <v>1539</v>
      </c>
      <c r="C842" s="10" t="s">
        <v>732</v>
      </c>
      <c r="D842" s="10" t="s">
        <v>106</v>
      </c>
      <c r="E842" s="10" t="s">
        <v>42</v>
      </c>
      <c r="F842" s="10" t="s">
        <v>421</v>
      </c>
      <c r="G842" s="10" t="s">
        <v>109</v>
      </c>
      <c r="H842" s="10" t="s">
        <v>1020</v>
      </c>
      <c r="I842" s="10">
        <v>109</v>
      </c>
      <c r="J842" s="10">
        <v>218</v>
      </c>
      <c r="K842" s="10">
        <v>3</v>
      </c>
      <c r="L842" s="10">
        <v>3</v>
      </c>
    </row>
    <row r="843" spans="2:12" x14ac:dyDescent="0.25">
      <c r="B843" s="10" t="s">
        <v>1540</v>
      </c>
      <c r="C843" s="10" t="s">
        <v>732</v>
      </c>
      <c r="D843" s="10" t="s">
        <v>106</v>
      </c>
      <c r="E843" s="10" t="s">
        <v>44</v>
      </c>
      <c r="F843" s="10" t="s">
        <v>421</v>
      </c>
      <c r="G843" s="10" t="s">
        <v>109</v>
      </c>
      <c r="H843" s="10" t="s">
        <v>1020</v>
      </c>
      <c r="I843" s="10">
        <v>109</v>
      </c>
      <c r="J843" s="10">
        <v>218</v>
      </c>
      <c r="K843" s="10">
        <v>4</v>
      </c>
      <c r="L843" s="10">
        <v>4</v>
      </c>
    </row>
    <row r="844" spans="2:12" x14ac:dyDescent="0.25">
      <c r="B844" s="10" t="s">
        <v>1541</v>
      </c>
      <c r="C844" s="10" t="s">
        <v>732</v>
      </c>
      <c r="D844" s="10" t="s">
        <v>106</v>
      </c>
      <c r="E844" s="10" t="s">
        <v>61</v>
      </c>
      <c r="F844" s="10" t="s">
        <v>421</v>
      </c>
      <c r="G844" s="10" t="s">
        <v>109</v>
      </c>
      <c r="H844" s="10" t="s">
        <v>1020</v>
      </c>
      <c r="I844" s="10">
        <v>109</v>
      </c>
      <c r="J844" s="10">
        <v>218</v>
      </c>
      <c r="K844" s="10">
        <v>6</v>
      </c>
      <c r="L844" s="10">
        <v>6</v>
      </c>
    </row>
    <row r="845" spans="2:12" x14ac:dyDescent="0.25">
      <c r="B845" s="10" t="s">
        <v>1542</v>
      </c>
      <c r="C845" s="10" t="s">
        <v>732</v>
      </c>
      <c r="D845" s="10" t="s">
        <v>106</v>
      </c>
      <c r="E845" s="10" t="s">
        <v>46</v>
      </c>
      <c r="F845" s="10" t="s">
        <v>421</v>
      </c>
      <c r="G845" s="10" t="s">
        <v>109</v>
      </c>
      <c r="H845" s="10" t="s">
        <v>1020</v>
      </c>
      <c r="I845" s="10">
        <v>109</v>
      </c>
      <c r="J845" s="10">
        <v>218</v>
      </c>
      <c r="K845" s="10">
        <v>4</v>
      </c>
      <c r="L845" s="10">
        <v>4</v>
      </c>
    </row>
    <row r="846" spans="2:12" x14ac:dyDescent="0.25">
      <c r="B846" s="10" t="s">
        <v>1543</v>
      </c>
      <c r="C846" s="10" t="s">
        <v>732</v>
      </c>
      <c r="D846" s="10" t="s">
        <v>106</v>
      </c>
      <c r="E846" s="10" t="s">
        <v>54</v>
      </c>
      <c r="F846" s="10" t="s">
        <v>421</v>
      </c>
      <c r="G846" s="10" t="s">
        <v>109</v>
      </c>
      <c r="H846" s="10" t="s">
        <v>1020</v>
      </c>
      <c r="I846" s="10">
        <v>109</v>
      </c>
      <c r="J846" s="10">
        <v>218</v>
      </c>
      <c r="K846" s="10">
        <v>2</v>
      </c>
      <c r="L846" s="10">
        <v>2</v>
      </c>
    </row>
    <row r="847" spans="2:12" x14ac:dyDescent="0.25">
      <c r="B847" s="10" t="s">
        <v>1323</v>
      </c>
      <c r="C847" s="10" t="s">
        <v>580</v>
      </c>
      <c r="D847" s="10" t="s">
        <v>100</v>
      </c>
      <c r="E847" s="10" t="s">
        <v>43</v>
      </c>
      <c r="F847" s="10" t="s">
        <v>421</v>
      </c>
      <c r="G847" s="10" t="s">
        <v>109</v>
      </c>
      <c r="H847" s="10" t="s">
        <v>1020</v>
      </c>
      <c r="I847" s="10">
        <v>78.5</v>
      </c>
      <c r="J847" s="10">
        <v>157</v>
      </c>
      <c r="K847" s="10">
        <v>2</v>
      </c>
      <c r="L847" s="10">
        <v>2</v>
      </c>
    </row>
    <row r="848" spans="2:12" x14ac:dyDescent="0.25">
      <c r="B848" s="10" t="s">
        <v>1364</v>
      </c>
      <c r="C848" s="10" t="s">
        <v>580</v>
      </c>
      <c r="D848" s="10" t="s">
        <v>100</v>
      </c>
      <c r="E848" s="10" t="s">
        <v>45</v>
      </c>
      <c r="F848" s="10" t="s">
        <v>421</v>
      </c>
      <c r="G848" s="10" t="s">
        <v>109</v>
      </c>
      <c r="H848" s="10" t="s">
        <v>1020</v>
      </c>
      <c r="I848" s="10">
        <v>78.5</v>
      </c>
      <c r="J848" s="10">
        <v>157</v>
      </c>
      <c r="K848" s="10">
        <v>14</v>
      </c>
      <c r="L848" s="10">
        <v>14</v>
      </c>
    </row>
    <row r="849" spans="2:12" x14ac:dyDescent="0.25">
      <c r="B849" s="10" t="s">
        <v>1324</v>
      </c>
      <c r="C849" s="10" t="s">
        <v>580</v>
      </c>
      <c r="D849" s="10" t="s">
        <v>100</v>
      </c>
      <c r="E849" s="10" t="s">
        <v>48</v>
      </c>
      <c r="F849" s="10" t="s">
        <v>421</v>
      </c>
      <c r="G849" s="10" t="s">
        <v>109</v>
      </c>
      <c r="H849" s="10" t="s">
        <v>1020</v>
      </c>
      <c r="I849" s="10">
        <v>78.5</v>
      </c>
      <c r="J849" s="10">
        <v>157</v>
      </c>
      <c r="K849" s="10">
        <v>4</v>
      </c>
      <c r="L849" s="10">
        <v>4</v>
      </c>
    </row>
    <row r="850" spans="2:12" x14ac:dyDescent="0.25">
      <c r="B850" s="10" t="s">
        <v>1544</v>
      </c>
      <c r="C850" s="10" t="s">
        <v>829</v>
      </c>
      <c r="D850" s="10" t="s">
        <v>155</v>
      </c>
      <c r="E850" s="10" t="s">
        <v>37</v>
      </c>
      <c r="F850" s="10" t="s">
        <v>421</v>
      </c>
      <c r="G850" s="10" t="s">
        <v>109</v>
      </c>
      <c r="H850" s="10" t="s">
        <v>1020</v>
      </c>
      <c r="I850" s="10">
        <v>56.5</v>
      </c>
      <c r="J850" s="10">
        <v>113</v>
      </c>
      <c r="K850" s="10">
        <v>2</v>
      </c>
      <c r="L850" s="10">
        <v>2</v>
      </c>
    </row>
    <row r="851" spans="2:12" x14ac:dyDescent="0.25">
      <c r="B851" s="10" t="s">
        <v>1545</v>
      </c>
      <c r="C851" s="10" t="s">
        <v>829</v>
      </c>
      <c r="D851" s="10" t="s">
        <v>155</v>
      </c>
      <c r="E851" s="10" t="s">
        <v>38</v>
      </c>
      <c r="F851" s="10" t="s">
        <v>421</v>
      </c>
      <c r="G851" s="10" t="s">
        <v>109</v>
      </c>
      <c r="H851" s="10" t="s">
        <v>1020</v>
      </c>
      <c r="I851" s="10">
        <v>56.5</v>
      </c>
      <c r="J851" s="10">
        <v>113</v>
      </c>
      <c r="K851" s="10">
        <v>1</v>
      </c>
      <c r="L851" s="10">
        <v>1</v>
      </c>
    </row>
    <row r="852" spans="2:12" x14ac:dyDescent="0.25">
      <c r="B852" s="10" t="s">
        <v>1026</v>
      </c>
      <c r="C852" s="10" t="s">
        <v>829</v>
      </c>
      <c r="D852" s="10" t="s">
        <v>100</v>
      </c>
      <c r="E852" s="10" t="s">
        <v>36</v>
      </c>
      <c r="F852" s="10" t="s">
        <v>421</v>
      </c>
      <c r="G852" s="10" t="s">
        <v>109</v>
      </c>
      <c r="H852" s="10" t="s">
        <v>1020</v>
      </c>
      <c r="I852" s="10">
        <v>56.5</v>
      </c>
      <c r="J852" s="10">
        <v>113</v>
      </c>
      <c r="K852" s="10">
        <v>1</v>
      </c>
      <c r="L852" s="10">
        <v>1</v>
      </c>
    </row>
    <row r="853" spans="2:12" x14ac:dyDescent="0.25">
      <c r="B853" s="10" t="s">
        <v>1546</v>
      </c>
      <c r="C853" s="10" t="s">
        <v>829</v>
      </c>
      <c r="D853" s="10" t="s">
        <v>100</v>
      </c>
      <c r="E853" s="10" t="s">
        <v>37</v>
      </c>
      <c r="F853" s="10" t="s">
        <v>421</v>
      </c>
      <c r="G853" s="10" t="s">
        <v>109</v>
      </c>
      <c r="H853" s="10" t="s">
        <v>1020</v>
      </c>
      <c r="I853" s="10">
        <v>56.5</v>
      </c>
      <c r="J853" s="10">
        <v>113</v>
      </c>
      <c r="K853" s="10">
        <v>1</v>
      </c>
      <c r="L853" s="10">
        <v>1</v>
      </c>
    </row>
    <row r="854" spans="2:12" x14ac:dyDescent="0.25">
      <c r="B854" s="10" t="s">
        <v>1547</v>
      </c>
      <c r="C854" s="10" t="s">
        <v>249</v>
      </c>
      <c r="D854" s="10" t="s">
        <v>125</v>
      </c>
      <c r="E854" s="10" t="s">
        <v>26</v>
      </c>
      <c r="F854" s="10" t="s">
        <v>183</v>
      </c>
      <c r="G854" s="10" t="s">
        <v>109</v>
      </c>
      <c r="H854" s="10" t="s">
        <v>1020</v>
      </c>
      <c r="I854" s="10">
        <v>25</v>
      </c>
      <c r="J854" s="10">
        <v>50</v>
      </c>
      <c r="K854" s="10">
        <v>2</v>
      </c>
      <c r="L854" s="10">
        <v>2</v>
      </c>
    </row>
    <row r="855" spans="2:12" x14ac:dyDescent="0.25">
      <c r="B855" s="10" t="s">
        <v>1548</v>
      </c>
      <c r="C855" s="10" t="s">
        <v>249</v>
      </c>
      <c r="D855" s="10" t="s">
        <v>125</v>
      </c>
      <c r="E855" s="10" t="s">
        <v>28</v>
      </c>
      <c r="F855" s="10" t="s">
        <v>183</v>
      </c>
      <c r="G855" s="10" t="s">
        <v>109</v>
      </c>
      <c r="H855" s="10" t="s">
        <v>1020</v>
      </c>
      <c r="I855" s="10">
        <v>25</v>
      </c>
      <c r="J855" s="10">
        <v>50</v>
      </c>
      <c r="K855" s="10">
        <v>2</v>
      </c>
      <c r="L855" s="10">
        <v>2</v>
      </c>
    </row>
    <row r="856" spans="2:12" x14ac:dyDescent="0.25">
      <c r="B856" s="10" t="s">
        <v>1549</v>
      </c>
      <c r="C856" s="10" t="s">
        <v>347</v>
      </c>
      <c r="D856" s="10" t="s">
        <v>125</v>
      </c>
      <c r="E856" s="10" t="s">
        <v>27</v>
      </c>
      <c r="F856" s="10" t="s">
        <v>324</v>
      </c>
      <c r="G856" s="10" t="s">
        <v>109</v>
      </c>
      <c r="H856" s="10" t="s">
        <v>1020</v>
      </c>
      <c r="I856" s="10">
        <v>24</v>
      </c>
      <c r="J856" s="10">
        <v>48</v>
      </c>
      <c r="K856" s="10">
        <v>1</v>
      </c>
      <c r="L856" s="10">
        <v>1</v>
      </c>
    </row>
    <row r="857" spans="2:12" x14ac:dyDescent="0.25">
      <c r="B857" s="10" t="s">
        <v>1550</v>
      </c>
      <c r="C857" s="10" t="s">
        <v>332</v>
      </c>
      <c r="D857" s="10" t="s">
        <v>125</v>
      </c>
      <c r="E857" s="10" t="s">
        <v>27</v>
      </c>
      <c r="F857" s="10" t="s">
        <v>324</v>
      </c>
      <c r="G857" s="10" t="s">
        <v>109</v>
      </c>
      <c r="H857" s="10" t="s">
        <v>1020</v>
      </c>
      <c r="I857" s="10">
        <v>27.5</v>
      </c>
      <c r="J857" s="10">
        <v>55</v>
      </c>
      <c r="K857" s="10">
        <v>1</v>
      </c>
      <c r="L857" s="10">
        <v>1</v>
      </c>
    </row>
    <row r="858" spans="2:12" x14ac:dyDescent="0.25">
      <c r="B858" s="10" t="s">
        <v>1551</v>
      </c>
      <c r="C858" s="10" t="s">
        <v>332</v>
      </c>
      <c r="D858" s="10" t="s">
        <v>125</v>
      </c>
      <c r="E858" s="10" t="s">
        <v>30</v>
      </c>
      <c r="F858" s="10" t="s">
        <v>324</v>
      </c>
      <c r="G858" s="10" t="s">
        <v>109</v>
      </c>
      <c r="H858" s="10" t="s">
        <v>1020</v>
      </c>
      <c r="I858" s="10">
        <v>27.5</v>
      </c>
      <c r="J858" s="10">
        <v>55</v>
      </c>
      <c r="K858" s="10">
        <v>1</v>
      </c>
      <c r="L858" s="10">
        <v>1</v>
      </c>
    </row>
    <row r="859" spans="2:12" x14ac:dyDescent="0.25">
      <c r="B859" s="10" t="s">
        <v>1552</v>
      </c>
      <c r="C859" s="10" t="s">
        <v>974</v>
      </c>
      <c r="D859" s="10" t="s">
        <v>976</v>
      </c>
      <c r="E859" s="10" t="s">
        <v>28</v>
      </c>
      <c r="F859" s="10" t="s">
        <v>978</v>
      </c>
      <c r="G859" s="10" t="s">
        <v>109</v>
      </c>
      <c r="H859" s="10" t="s">
        <v>1020</v>
      </c>
      <c r="I859" s="10">
        <v>48</v>
      </c>
      <c r="J859" s="10">
        <v>96</v>
      </c>
      <c r="K859" s="10">
        <v>1</v>
      </c>
      <c r="L859" s="10">
        <v>1</v>
      </c>
    </row>
    <row r="860" spans="2:12" x14ac:dyDescent="0.25">
      <c r="B860" s="10" t="s">
        <v>1553</v>
      </c>
      <c r="C860" s="10" t="s">
        <v>968</v>
      </c>
      <c r="D860" s="10" t="s">
        <v>816</v>
      </c>
      <c r="E860" s="10" t="s">
        <v>28</v>
      </c>
      <c r="F860" s="10" t="s">
        <v>965</v>
      </c>
      <c r="G860" s="10" t="s">
        <v>109</v>
      </c>
      <c r="H860" s="10" t="s">
        <v>1020</v>
      </c>
      <c r="I860" s="10">
        <v>60</v>
      </c>
      <c r="J860" s="10">
        <v>120</v>
      </c>
      <c r="K860" s="10">
        <v>1</v>
      </c>
      <c r="L860" s="10">
        <v>1</v>
      </c>
    </row>
    <row r="861" spans="2:12" x14ac:dyDescent="0.25">
      <c r="B861" s="10" t="s">
        <v>1554</v>
      </c>
      <c r="C861" s="10" t="s">
        <v>394</v>
      </c>
      <c r="D861" s="10" t="s">
        <v>125</v>
      </c>
      <c r="E861" s="10" t="s">
        <v>25</v>
      </c>
      <c r="F861" s="10" t="s">
        <v>396</v>
      </c>
      <c r="G861" s="10" t="s">
        <v>109</v>
      </c>
      <c r="H861" s="10" t="s">
        <v>1020</v>
      </c>
      <c r="I861" s="10">
        <v>20</v>
      </c>
      <c r="J861" s="10">
        <v>40</v>
      </c>
      <c r="K861" s="10">
        <v>81</v>
      </c>
      <c r="L861" s="10">
        <v>81</v>
      </c>
    </row>
    <row r="862" spans="2:12" x14ac:dyDescent="0.25">
      <c r="B862" s="10" t="s">
        <v>1555</v>
      </c>
      <c r="C862" s="10" t="s">
        <v>400</v>
      </c>
      <c r="D862" s="10" t="s">
        <v>125</v>
      </c>
      <c r="E862" s="10" t="s">
        <v>25</v>
      </c>
      <c r="F862" s="10" t="s">
        <v>396</v>
      </c>
      <c r="G862" s="10" t="s">
        <v>109</v>
      </c>
      <c r="H862" s="10" t="s">
        <v>1020</v>
      </c>
      <c r="I862" s="10">
        <v>17.5</v>
      </c>
      <c r="J862" s="10">
        <v>35</v>
      </c>
      <c r="K862" s="10">
        <v>54</v>
      </c>
      <c r="L862" s="10">
        <v>54</v>
      </c>
    </row>
    <row r="863" spans="2:12" x14ac:dyDescent="0.25">
      <c r="B863" s="10" t="s">
        <v>1234</v>
      </c>
      <c r="C863" s="10" t="s">
        <v>936</v>
      </c>
      <c r="D863" s="10" t="s">
        <v>938</v>
      </c>
      <c r="E863" s="10" t="s">
        <v>58</v>
      </c>
      <c r="F863" s="10" t="s">
        <v>421</v>
      </c>
      <c r="G863" s="10" t="s">
        <v>109</v>
      </c>
      <c r="H863" s="10" t="s">
        <v>1020</v>
      </c>
      <c r="I863" s="10">
        <v>80</v>
      </c>
      <c r="J863" s="10">
        <v>160</v>
      </c>
      <c r="K863" s="10">
        <v>4</v>
      </c>
      <c r="L863" s="10">
        <v>4</v>
      </c>
    </row>
    <row r="864" spans="2:12" x14ac:dyDescent="0.25">
      <c r="B864" s="10" t="s">
        <v>1556</v>
      </c>
      <c r="C864" s="10" t="s">
        <v>832</v>
      </c>
      <c r="D864" s="10" t="s">
        <v>100</v>
      </c>
      <c r="E864" s="10" t="s">
        <v>40</v>
      </c>
      <c r="F864" s="10" t="s">
        <v>421</v>
      </c>
      <c r="G864" s="10" t="s">
        <v>109</v>
      </c>
      <c r="H864" s="10" t="s">
        <v>1020</v>
      </c>
      <c r="I864" s="10">
        <v>50</v>
      </c>
      <c r="J864" s="10">
        <v>100</v>
      </c>
      <c r="K864" s="10">
        <v>13</v>
      </c>
      <c r="L864" s="10">
        <v>13</v>
      </c>
    </row>
    <row r="865" spans="2:12" x14ac:dyDescent="0.25">
      <c r="B865" s="10" t="s">
        <v>1557</v>
      </c>
      <c r="C865" s="10" t="s">
        <v>443</v>
      </c>
      <c r="D865" s="10" t="s">
        <v>445</v>
      </c>
      <c r="E865" s="10" t="s">
        <v>35</v>
      </c>
      <c r="F865" s="10" t="s">
        <v>421</v>
      </c>
      <c r="G865" s="10" t="s">
        <v>75</v>
      </c>
      <c r="H865" s="10" t="s">
        <v>1020</v>
      </c>
      <c r="I865" s="10">
        <v>75</v>
      </c>
      <c r="J865" s="10">
        <v>150</v>
      </c>
      <c r="K865" s="10">
        <v>1</v>
      </c>
      <c r="L865" s="10">
        <v>1</v>
      </c>
    </row>
    <row r="866" spans="2:12" x14ac:dyDescent="0.25">
      <c r="B866" s="10" t="s">
        <v>1558</v>
      </c>
      <c r="C866" s="10" t="s">
        <v>443</v>
      </c>
      <c r="D866" s="10" t="s">
        <v>445</v>
      </c>
      <c r="E866" s="10" t="s">
        <v>36</v>
      </c>
      <c r="F866" s="10" t="s">
        <v>421</v>
      </c>
      <c r="G866" s="10" t="s">
        <v>75</v>
      </c>
      <c r="H866" s="10" t="s">
        <v>1020</v>
      </c>
      <c r="I866" s="10">
        <v>75</v>
      </c>
      <c r="J866" s="10">
        <v>150</v>
      </c>
      <c r="K866" s="10">
        <v>6</v>
      </c>
      <c r="L866" s="10">
        <v>6</v>
      </c>
    </row>
    <row r="867" spans="2:12" x14ac:dyDescent="0.25">
      <c r="B867" s="10" t="s">
        <v>1559</v>
      </c>
      <c r="C867" s="10" t="s">
        <v>443</v>
      </c>
      <c r="D867" s="10" t="s">
        <v>445</v>
      </c>
      <c r="E867" s="10" t="s">
        <v>39</v>
      </c>
      <c r="F867" s="10" t="s">
        <v>421</v>
      </c>
      <c r="G867" s="10" t="s">
        <v>75</v>
      </c>
      <c r="H867" s="10" t="s">
        <v>1020</v>
      </c>
      <c r="I867" s="10">
        <v>75</v>
      </c>
      <c r="J867" s="10">
        <v>150</v>
      </c>
      <c r="K867" s="10">
        <v>1</v>
      </c>
      <c r="L867" s="10">
        <v>1</v>
      </c>
    </row>
    <row r="868" spans="2:12" x14ac:dyDescent="0.25">
      <c r="B868" s="10" t="s">
        <v>1560</v>
      </c>
      <c r="C868" s="10" t="s">
        <v>443</v>
      </c>
      <c r="D868" s="10" t="s">
        <v>445</v>
      </c>
      <c r="E868" s="10" t="s">
        <v>41</v>
      </c>
      <c r="F868" s="10" t="s">
        <v>421</v>
      </c>
      <c r="G868" s="10" t="s">
        <v>75</v>
      </c>
      <c r="H868" s="10" t="s">
        <v>1020</v>
      </c>
      <c r="I868" s="10">
        <v>75</v>
      </c>
      <c r="J868" s="10">
        <v>150</v>
      </c>
      <c r="K868" s="10">
        <v>1</v>
      </c>
      <c r="L868" s="10">
        <v>1</v>
      </c>
    </row>
    <row r="869" spans="2:12" x14ac:dyDescent="0.25">
      <c r="B869" s="10" t="s">
        <v>1561</v>
      </c>
      <c r="C869" s="10" t="s">
        <v>709</v>
      </c>
      <c r="D869" s="10" t="s">
        <v>52</v>
      </c>
      <c r="E869" s="10" t="s">
        <v>40</v>
      </c>
      <c r="F869" s="10" t="s">
        <v>421</v>
      </c>
      <c r="G869" s="10" t="s">
        <v>109</v>
      </c>
      <c r="H869" s="10" t="s">
        <v>1020</v>
      </c>
      <c r="I869" s="10">
        <v>62.5</v>
      </c>
      <c r="J869" s="10">
        <v>125</v>
      </c>
      <c r="K869" s="10">
        <v>1</v>
      </c>
      <c r="L869" s="10">
        <v>1</v>
      </c>
    </row>
    <row r="870" spans="2:12" x14ac:dyDescent="0.25">
      <c r="B870" s="10" t="s">
        <v>1562</v>
      </c>
      <c r="C870" s="10" t="s">
        <v>709</v>
      </c>
      <c r="D870" s="10" t="s">
        <v>52</v>
      </c>
      <c r="E870" s="10" t="s">
        <v>41</v>
      </c>
      <c r="F870" s="10" t="s">
        <v>421</v>
      </c>
      <c r="G870" s="10" t="s">
        <v>109</v>
      </c>
      <c r="H870" s="10" t="s">
        <v>1020</v>
      </c>
      <c r="I870" s="10">
        <v>62.5</v>
      </c>
      <c r="J870" s="10">
        <v>125</v>
      </c>
      <c r="K870" s="10">
        <v>1</v>
      </c>
      <c r="L870" s="10">
        <v>1</v>
      </c>
    </row>
    <row r="871" spans="2:12" x14ac:dyDescent="0.25">
      <c r="B871" s="10" t="s">
        <v>1563</v>
      </c>
      <c r="C871" s="10" t="s">
        <v>709</v>
      </c>
      <c r="D871" s="10" t="s">
        <v>52</v>
      </c>
      <c r="E871" s="10" t="s">
        <v>43</v>
      </c>
      <c r="F871" s="10" t="s">
        <v>421</v>
      </c>
      <c r="G871" s="10" t="s">
        <v>109</v>
      </c>
      <c r="H871" s="10" t="s">
        <v>1020</v>
      </c>
      <c r="I871" s="10">
        <v>62.5</v>
      </c>
      <c r="J871" s="10">
        <v>125</v>
      </c>
      <c r="K871" s="10">
        <v>1</v>
      </c>
      <c r="L871" s="10">
        <v>1</v>
      </c>
    </row>
    <row r="872" spans="2:12" x14ac:dyDescent="0.25">
      <c r="B872" s="10" t="s">
        <v>1564</v>
      </c>
      <c r="C872" s="10" t="s">
        <v>709</v>
      </c>
      <c r="D872" s="10" t="s">
        <v>52</v>
      </c>
      <c r="E872" s="10" t="s">
        <v>45</v>
      </c>
      <c r="F872" s="10" t="s">
        <v>421</v>
      </c>
      <c r="G872" s="10" t="s">
        <v>109</v>
      </c>
      <c r="H872" s="10" t="s">
        <v>1020</v>
      </c>
      <c r="I872" s="10">
        <v>62.5</v>
      </c>
      <c r="J872" s="10">
        <v>125</v>
      </c>
      <c r="K872" s="10">
        <v>1</v>
      </c>
      <c r="L872" s="10">
        <v>1</v>
      </c>
    </row>
    <row r="873" spans="2:12" x14ac:dyDescent="0.25">
      <c r="B873" s="10" t="s">
        <v>1565</v>
      </c>
      <c r="C873" s="10" t="s">
        <v>709</v>
      </c>
      <c r="D873" s="10" t="s">
        <v>52</v>
      </c>
      <c r="E873" s="10" t="s">
        <v>47</v>
      </c>
      <c r="F873" s="10" t="s">
        <v>421</v>
      </c>
      <c r="G873" s="10" t="s">
        <v>109</v>
      </c>
      <c r="H873" s="10" t="s">
        <v>1020</v>
      </c>
      <c r="I873" s="10">
        <v>62.5</v>
      </c>
      <c r="J873" s="10">
        <v>125</v>
      </c>
      <c r="K873" s="10">
        <v>1</v>
      </c>
      <c r="L873" s="10">
        <v>1</v>
      </c>
    </row>
    <row r="874" spans="2:12" x14ac:dyDescent="0.25">
      <c r="B874" s="10" t="s">
        <v>1566</v>
      </c>
      <c r="C874" s="10" t="s">
        <v>709</v>
      </c>
      <c r="D874" s="10" t="s">
        <v>52</v>
      </c>
      <c r="E874" s="10" t="s">
        <v>48</v>
      </c>
      <c r="F874" s="10" t="s">
        <v>421</v>
      </c>
      <c r="G874" s="10" t="s">
        <v>109</v>
      </c>
      <c r="H874" s="10" t="s">
        <v>1020</v>
      </c>
      <c r="I874" s="10">
        <v>62.5</v>
      </c>
      <c r="J874" s="10">
        <v>125</v>
      </c>
      <c r="K874" s="10">
        <v>1</v>
      </c>
      <c r="L874" s="10">
        <v>1</v>
      </c>
    </row>
    <row r="875" spans="2:12" x14ac:dyDescent="0.25">
      <c r="B875" s="10" t="s">
        <v>1567</v>
      </c>
      <c r="C875" s="10" t="s">
        <v>449</v>
      </c>
      <c r="D875" s="10" t="s">
        <v>451</v>
      </c>
      <c r="E875" s="10" t="s">
        <v>35</v>
      </c>
      <c r="F875" s="10" t="s">
        <v>421</v>
      </c>
      <c r="G875" s="10" t="s">
        <v>75</v>
      </c>
      <c r="H875" s="10" t="s">
        <v>1020</v>
      </c>
      <c r="I875" s="10">
        <v>62.5</v>
      </c>
      <c r="J875" s="10">
        <v>125</v>
      </c>
      <c r="K875" s="10">
        <v>1</v>
      </c>
      <c r="L875" s="10">
        <v>1</v>
      </c>
    </row>
    <row r="876" spans="2:12" x14ac:dyDescent="0.25">
      <c r="B876" s="10" t="s">
        <v>1568</v>
      </c>
      <c r="C876" s="10" t="s">
        <v>449</v>
      </c>
      <c r="D876" s="10" t="s">
        <v>451</v>
      </c>
      <c r="E876" s="10" t="s">
        <v>36</v>
      </c>
      <c r="F876" s="10" t="s">
        <v>421</v>
      </c>
      <c r="G876" s="10" t="s">
        <v>75</v>
      </c>
      <c r="H876" s="10" t="s">
        <v>1020</v>
      </c>
      <c r="I876" s="10">
        <v>62.5</v>
      </c>
      <c r="J876" s="10">
        <v>125</v>
      </c>
      <c r="K876" s="10">
        <v>1</v>
      </c>
      <c r="L876" s="10">
        <v>1</v>
      </c>
    </row>
    <row r="877" spans="2:12" x14ac:dyDescent="0.25">
      <c r="B877" s="10" t="s">
        <v>1569</v>
      </c>
      <c r="C877" s="10" t="s">
        <v>449</v>
      </c>
      <c r="D877" s="10" t="s">
        <v>451</v>
      </c>
      <c r="E877" s="10" t="s">
        <v>37</v>
      </c>
      <c r="F877" s="10" t="s">
        <v>421</v>
      </c>
      <c r="G877" s="10" t="s">
        <v>75</v>
      </c>
      <c r="H877" s="10" t="s">
        <v>1020</v>
      </c>
      <c r="I877" s="10">
        <v>62.5</v>
      </c>
      <c r="J877" s="10">
        <v>125</v>
      </c>
      <c r="K877" s="10">
        <v>1</v>
      </c>
      <c r="L877" s="10">
        <v>1</v>
      </c>
    </row>
    <row r="878" spans="2:12" x14ac:dyDescent="0.25">
      <c r="B878" s="10" t="s">
        <v>1570</v>
      </c>
      <c r="C878" s="10" t="s">
        <v>449</v>
      </c>
      <c r="D878" s="10" t="s">
        <v>451</v>
      </c>
      <c r="E878" s="10" t="s">
        <v>38</v>
      </c>
      <c r="F878" s="10" t="s">
        <v>421</v>
      </c>
      <c r="G878" s="10" t="s">
        <v>75</v>
      </c>
      <c r="H878" s="10" t="s">
        <v>1020</v>
      </c>
      <c r="I878" s="10">
        <v>62.5</v>
      </c>
      <c r="J878" s="10">
        <v>125</v>
      </c>
      <c r="K878" s="10">
        <v>1</v>
      </c>
      <c r="L878" s="10">
        <v>1</v>
      </c>
    </row>
    <row r="879" spans="2:12" x14ac:dyDescent="0.25">
      <c r="B879" s="10" t="s">
        <v>1571</v>
      </c>
      <c r="C879" s="10" t="s">
        <v>449</v>
      </c>
      <c r="D879" s="10" t="s">
        <v>451</v>
      </c>
      <c r="E879" s="10" t="s">
        <v>39</v>
      </c>
      <c r="F879" s="10" t="s">
        <v>421</v>
      </c>
      <c r="G879" s="10" t="s">
        <v>75</v>
      </c>
      <c r="H879" s="10" t="s">
        <v>1020</v>
      </c>
      <c r="I879" s="10">
        <v>62.5</v>
      </c>
      <c r="J879" s="10">
        <v>125</v>
      </c>
      <c r="K879" s="10">
        <v>1</v>
      </c>
      <c r="L879" s="10">
        <v>1</v>
      </c>
    </row>
    <row r="880" spans="2:12" x14ac:dyDescent="0.25">
      <c r="B880" s="10" t="s">
        <v>1572</v>
      </c>
      <c r="C880" s="10" t="s">
        <v>449</v>
      </c>
      <c r="D880" s="10" t="s">
        <v>451</v>
      </c>
      <c r="E880" s="10" t="s">
        <v>41</v>
      </c>
      <c r="F880" s="10" t="s">
        <v>421</v>
      </c>
      <c r="G880" s="10" t="s">
        <v>75</v>
      </c>
      <c r="H880" s="10" t="s">
        <v>1020</v>
      </c>
      <c r="I880" s="10">
        <v>62.5</v>
      </c>
      <c r="J880" s="10">
        <v>125</v>
      </c>
      <c r="K880" s="10">
        <v>1</v>
      </c>
      <c r="L880" s="10">
        <v>1</v>
      </c>
    </row>
    <row r="881" spans="2:12" x14ac:dyDescent="0.25">
      <c r="B881" s="10" t="s">
        <v>1055</v>
      </c>
      <c r="C881" s="10" t="s">
        <v>778</v>
      </c>
      <c r="D881" s="10" t="s">
        <v>163</v>
      </c>
      <c r="E881" s="10" t="s">
        <v>39</v>
      </c>
      <c r="F881" s="10" t="s">
        <v>421</v>
      </c>
      <c r="G881" s="10" t="s">
        <v>109</v>
      </c>
      <c r="H881" s="10" t="s">
        <v>1020</v>
      </c>
      <c r="I881" s="10">
        <v>80</v>
      </c>
      <c r="J881" s="10">
        <v>160</v>
      </c>
      <c r="K881" s="10">
        <v>1</v>
      </c>
      <c r="L881" s="10">
        <v>1</v>
      </c>
    </row>
    <row r="882" spans="2:12" x14ac:dyDescent="0.25">
      <c r="B882" s="10" t="s">
        <v>1573</v>
      </c>
      <c r="C882" s="10" t="s">
        <v>778</v>
      </c>
      <c r="D882" s="10" t="s">
        <v>163</v>
      </c>
      <c r="E882" s="10" t="s">
        <v>40</v>
      </c>
      <c r="F882" s="10" t="s">
        <v>421</v>
      </c>
      <c r="G882" s="10" t="s">
        <v>109</v>
      </c>
      <c r="H882" s="10" t="s">
        <v>1020</v>
      </c>
      <c r="I882" s="10">
        <v>80</v>
      </c>
      <c r="J882" s="10">
        <v>160</v>
      </c>
      <c r="K882" s="10">
        <v>1</v>
      </c>
      <c r="L882" s="10">
        <v>1</v>
      </c>
    </row>
    <row r="883" spans="2:12" x14ac:dyDescent="0.25">
      <c r="B883" s="10" t="s">
        <v>1574</v>
      </c>
      <c r="C883" s="10" t="s">
        <v>778</v>
      </c>
      <c r="D883" s="10" t="s">
        <v>163</v>
      </c>
      <c r="E883" s="10" t="s">
        <v>41</v>
      </c>
      <c r="F883" s="10" t="s">
        <v>421</v>
      </c>
      <c r="G883" s="10" t="s">
        <v>109</v>
      </c>
      <c r="H883" s="10" t="s">
        <v>1020</v>
      </c>
      <c r="I883" s="10">
        <v>80</v>
      </c>
      <c r="J883" s="10">
        <v>160</v>
      </c>
      <c r="K883" s="10">
        <v>1</v>
      </c>
      <c r="L883" s="10">
        <v>1</v>
      </c>
    </row>
    <row r="884" spans="2:12" x14ac:dyDescent="0.25">
      <c r="B884" s="10" t="s">
        <v>1575</v>
      </c>
      <c r="C884" s="10" t="s">
        <v>778</v>
      </c>
      <c r="D884" s="10" t="s">
        <v>163</v>
      </c>
      <c r="E884" s="10" t="s">
        <v>42</v>
      </c>
      <c r="F884" s="10" t="s">
        <v>421</v>
      </c>
      <c r="G884" s="10" t="s">
        <v>109</v>
      </c>
      <c r="H884" s="10" t="s">
        <v>1020</v>
      </c>
      <c r="I884" s="10">
        <v>80</v>
      </c>
      <c r="J884" s="10">
        <v>160</v>
      </c>
      <c r="K884" s="10">
        <v>1</v>
      </c>
      <c r="L884" s="10">
        <v>1</v>
      </c>
    </row>
    <row r="885" spans="2:12" x14ac:dyDescent="0.25">
      <c r="B885" s="10" t="s">
        <v>1576</v>
      </c>
      <c r="C885" s="10" t="s">
        <v>632</v>
      </c>
      <c r="D885" s="10" t="s">
        <v>890</v>
      </c>
      <c r="E885" s="10" t="s">
        <v>48</v>
      </c>
      <c r="F885" s="10" t="s">
        <v>421</v>
      </c>
      <c r="G885" s="10" t="s">
        <v>109</v>
      </c>
      <c r="H885" s="10" t="s">
        <v>1020</v>
      </c>
      <c r="I885" s="10">
        <v>62.5</v>
      </c>
      <c r="J885" s="10">
        <v>125</v>
      </c>
      <c r="K885" s="10">
        <v>1</v>
      </c>
      <c r="L885" s="10">
        <v>1</v>
      </c>
    </row>
    <row r="886" spans="2:12" x14ac:dyDescent="0.25">
      <c r="B886" s="10" t="s">
        <v>1577</v>
      </c>
      <c r="C886" s="10" t="s">
        <v>632</v>
      </c>
      <c r="D886" s="10" t="s">
        <v>175</v>
      </c>
      <c r="E886" s="10" t="s">
        <v>42</v>
      </c>
      <c r="F886" s="10" t="s">
        <v>421</v>
      </c>
      <c r="G886" s="10" t="s">
        <v>109</v>
      </c>
      <c r="H886" s="10" t="s">
        <v>1020</v>
      </c>
      <c r="I886" s="10">
        <v>62.5</v>
      </c>
      <c r="J886" s="10">
        <v>125</v>
      </c>
      <c r="K886" s="10">
        <v>1</v>
      </c>
      <c r="L886" s="10">
        <v>1</v>
      </c>
    </row>
    <row r="887" spans="2:12" x14ac:dyDescent="0.25">
      <c r="B887" s="10" t="s">
        <v>1046</v>
      </c>
      <c r="C887" s="10" t="s">
        <v>782</v>
      </c>
      <c r="D887" s="10" t="s">
        <v>673</v>
      </c>
      <c r="E887" s="10" t="s">
        <v>35</v>
      </c>
      <c r="F887" s="10" t="s">
        <v>421</v>
      </c>
      <c r="G887" s="10" t="s">
        <v>109</v>
      </c>
      <c r="H887" s="10" t="s">
        <v>1020</v>
      </c>
      <c r="I887" s="10">
        <v>62.5</v>
      </c>
      <c r="J887" s="10">
        <v>125</v>
      </c>
      <c r="K887" s="10">
        <v>5</v>
      </c>
      <c r="L887" s="10">
        <v>5</v>
      </c>
    </row>
    <row r="888" spans="2:12" x14ac:dyDescent="0.25">
      <c r="B888" s="10" t="s">
        <v>1578</v>
      </c>
      <c r="C888" s="10" t="s">
        <v>782</v>
      </c>
      <c r="D888" s="10" t="s">
        <v>747</v>
      </c>
      <c r="E888" s="10" t="s">
        <v>41</v>
      </c>
      <c r="F888" s="10" t="s">
        <v>421</v>
      </c>
      <c r="G888" s="10" t="s">
        <v>109</v>
      </c>
      <c r="H888" s="10" t="s">
        <v>1020</v>
      </c>
      <c r="I888" s="10">
        <v>62.5</v>
      </c>
      <c r="J888" s="10">
        <v>125</v>
      </c>
      <c r="K888" s="10">
        <v>1</v>
      </c>
      <c r="L888" s="10">
        <v>1</v>
      </c>
    </row>
    <row r="889" spans="2:12" x14ac:dyDescent="0.25">
      <c r="B889" s="10" t="s">
        <v>1579</v>
      </c>
      <c r="C889" s="10" t="s">
        <v>713</v>
      </c>
      <c r="D889" s="10" t="s">
        <v>52</v>
      </c>
      <c r="E889" s="10" t="s">
        <v>34</v>
      </c>
      <c r="F889" s="10" t="s">
        <v>421</v>
      </c>
      <c r="G889" s="10" t="s">
        <v>109</v>
      </c>
      <c r="H889" s="10" t="s">
        <v>1020</v>
      </c>
      <c r="I889" s="10">
        <v>37.5</v>
      </c>
      <c r="J889" s="10">
        <v>75</v>
      </c>
      <c r="K889" s="10">
        <v>1</v>
      </c>
      <c r="L889" s="10">
        <v>1</v>
      </c>
    </row>
    <row r="890" spans="2:12" x14ac:dyDescent="0.25">
      <c r="B890" s="10" t="s">
        <v>1580</v>
      </c>
      <c r="C890" s="10" t="s">
        <v>713</v>
      </c>
      <c r="D890" s="10" t="s">
        <v>52</v>
      </c>
      <c r="E890" s="10" t="s">
        <v>35</v>
      </c>
      <c r="F890" s="10" t="s">
        <v>421</v>
      </c>
      <c r="G890" s="10" t="s">
        <v>109</v>
      </c>
      <c r="H890" s="10" t="s">
        <v>1020</v>
      </c>
      <c r="I890" s="10">
        <v>37.5</v>
      </c>
      <c r="J890" s="10">
        <v>75</v>
      </c>
      <c r="K890" s="10">
        <v>5</v>
      </c>
      <c r="L890" s="10">
        <v>5</v>
      </c>
    </row>
    <row r="891" spans="2:12" x14ac:dyDescent="0.25">
      <c r="B891" s="10" t="s">
        <v>1581</v>
      </c>
      <c r="C891" s="10" t="s">
        <v>713</v>
      </c>
      <c r="D891" s="10" t="s">
        <v>52</v>
      </c>
      <c r="E891" s="10" t="s">
        <v>37</v>
      </c>
      <c r="F891" s="10" t="s">
        <v>421</v>
      </c>
      <c r="G891" s="10" t="s">
        <v>109</v>
      </c>
      <c r="H891" s="10" t="s">
        <v>1020</v>
      </c>
      <c r="I891" s="10">
        <v>37.5</v>
      </c>
      <c r="J891" s="10">
        <v>75</v>
      </c>
      <c r="K891" s="10">
        <v>1</v>
      </c>
      <c r="L891" s="10">
        <v>1</v>
      </c>
    </row>
    <row r="892" spans="2:12" x14ac:dyDescent="0.25">
      <c r="B892" s="10" t="s">
        <v>1582</v>
      </c>
      <c r="C892" s="10" t="s">
        <v>713</v>
      </c>
      <c r="D892" s="10" t="s">
        <v>52</v>
      </c>
      <c r="E892" s="10" t="s">
        <v>38</v>
      </c>
      <c r="F892" s="10" t="s">
        <v>421</v>
      </c>
      <c r="G892" s="10" t="s">
        <v>109</v>
      </c>
      <c r="H892" s="10" t="s">
        <v>1020</v>
      </c>
      <c r="I892" s="10">
        <v>37.5</v>
      </c>
      <c r="J892" s="10">
        <v>75</v>
      </c>
      <c r="K892" s="10">
        <v>3</v>
      </c>
      <c r="L892" s="10">
        <v>3</v>
      </c>
    </row>
    <row r="893" spans="2:12" x14ac:dyDescent="0.25">
      <c r="B893" s="10" t="s">
        <v>1583</v>
      </c>
      <c r="C893" s="10" t="s">
        <v>716</v>
      </c>
      <c r="D893" s="10" t="s">
        <v>718</v>
      </c>
      <c r="E893" s="10" t="s">
        <v>39</v>
      </c>
      <c r="F893" s="10" t="s">
        <v>421</v>
      </c>
      <c r="G893" s="10" t="s">
        <v>109</v>
      </c>
      <c r="H893" s="10" t="s">
        <v>1020</v>
      </c>
      <c r="I893" s="10">
        <v>75</v>
      </c>
      <c r="J893" s="10">
        <v>150</v>
      </c>
      <c r="K893" s="10">
        <v>1</v>
      </c>
      <c r="L893" s="10">
        <v>1</v>
      </c>
    </row>
    <row r="894" spans="2:12" x14ac:dyDescent="0.25">
      <c r="B894" s="10" t="s">
        <v>1584</v>
      </c>
      <c r="C894" s="10" t="s">
        <v>716</v>
      </c>
      <c r="D894" s="10" t="s">
        <v>718</v>
      </c>
      <c r="E894" s="10" t="s">
        <v>40</v>
      </c>
      <c r="F894" s="10" t="s">
        <v>421</v>
      </c>
      <c r="G894" s="10" t="s">
        <v>109</v>
      </c>
      <c r="H894" s="10" t="s">
        <v>1020</v>
      </c>
      <c r="I894" s="10">
        <v>75</v>
      </c>
      <c r="J894" s="10">
        <v>150</v>
      </c>
      <c r="K894" s="10">
        <v>1</v>
      </c>
      <c r="L894" s="10">
        <v>1</v>
      </c>
    </row>
    <row r="895" spans="2:12" x14ac:dyDescent="0.25">
      <c r="B895" s="10" t="s">
        <v>1585</v>
      </c>
      <c r="C895" s="10" t="s">
        <v>716</v>
      </c>
      <c r="D895" s="10" t="s">
        <v>718</v>
      </c>
      <c r="E895" s="10" t="s">
        <v>42</v>
      </c>
      <c r="F895" s="10" t="s">
        <v>421</v>
      </c>
      <c r="G895" s="10" t="s">
        <v>109</v>
      </c>
      <c r="H895" s="10" t="s">
        <v>1020</v>
      </c>
      <c r="I895" s="10">
        <v>75</v>
      </c>
      <c r="J895" s="10">
        <v>150</v>
      </c>
      <c r="K895" s="10">
        <v>1</v>
      </c>
      <c r="L895" s="10">
        <v>1</v>
      </c>
    </row>
    <row r="896" spans="2:12" x14ac:dyDescent="0.25">
      <c r="B896" s="10" t="s">
        <v>1586</v>
      </c>
      <c r="C896" s="10" t="s">
        <v>424</v>
      </c>
      <c r="D896" s="10" t="s">
        <v>426</v>
      </c>
      <c r="E896" s="10" t="s">
        <v>34</v>
      </c>
      <c r="F896" s="10" t="s">
        <v>421</v>
      </c>
      <c r="G896" s="10" t="s">
        <v>75</v>
      </c>
      <c r="H896" s="10" t="s">
        <v>1020</v>
      </c>
      <c r="I896" s="10">
        <v>75</v>
      </c>
      <c r="J896" s="10">
        <v>150</v>
      </c>
      <c r="K896" s="10">
        <v>1</v>
      </c>
      <c r="L896" s="10">
        <v>1</v>
      </c>
    </row>
    <row r="897" spans="2:12" x14ac:dyDescent="0.25">
      <c r="B897" s="10" t="s">
        <v>1045</v>
      </c>
      <c r="C897" s="10" t="s">
        <v>424</v>
      </c>
      <c r="D897" s="10" t="s">
        <v>426</v>
      </c>
      <c r="E897" s="10" t="s">
        <v>35</v>
      </c>
      <c r="F897" s="10" t="s">
        <v>421</v>
      </c>
      <c r="G897" s="10" t="s">
        <v>75</v>
      </c>
      <c r="H897" s="10" t="s">
        <v>1020</v>
      </c>
      <c r="I897" s="10">
        <v>75</v>
      </c>
      <c r="J897" s="10">
        <v>150</v>
      </c>
      <c r="K897" s="10">
        <v>1</v>
      </c>
      <c r="L897" s="10">
        <v>1</v>
      </c>
    </row>
    <row r="898" spans="2:12" x14ac:dyDescent="0.25">
      <c r="B898" s="10" t="s">
        <v>1033</v>
      </c>
      <c r="C898" s="10" t="s">
        <v>424</v>
      </c>
      <c r="D898" s="10" t="s">
        <v>426</v>
      </c>
      <c r="E898" s="10" t="s">
        <v>38</v>
      </c>
      <c r="F898" s="10" t="s">
        <v>421</v>
      </c>
      <c r="G898" s="10" t="s">
        <v>75</v>
      </c>
      <c r="H898" s="10" t="s">
        <v>1020</v>
      </c>
      <c r="I898" s="10">
        <v>75</v>
      </c>
      <c r="J898" s="10">
        <v>150</v>
      </c>
      <c r="K898" s="10">
        <v>1</v>
      </c>
      <c r="L898" s="10">
        <v>1</v>
      </c>
    </row>
    <row r="899" spans="2:12" x14ac:dyDescent="0.25">
      <c r="B899" s="10" t="s">
        <v>1036</v>
      </c>
      <c r="C899" s="10" t="s">
        <v>424</v>
      </c>
      <c r="D899" s="10" t="s">
        <v>426</v>
      </c>
      <c r="E899" s="10" t="s">
        <v>39</v>
      </c>
      <c r="F899" s="10" t="s">
        <v>421</v>
      </c>
      <c r="G899" s="10" t="s">
        <v>75</v>
      </c>
      <c r="H899" s="10" t="s">
        <v>1020</v>
      </c>
      <c r="I899" s="10">
        <v>75</v>
      </c>
      <c r="J899" s="10">
        <v>150</v>
      </c>
      <c r="K899" s="10">
        <v>4</v>
      </c>
      <c r="L899" s="10">
        <v>4</v>
      </c>
    </row>
    <row r="900" spans="2:12" x14ac:dyDescent="0.25">
      <c r="B900" s="10" t="s">
        <v>1587</v>
      </c>
      <c r="C900" s="10" t="s">
        <v>424</v>
      </c>
      <c r="D900" s="10" t="s">
        <v>426</v>
      </c>
      <c r="E900" s="10" t="s">
        <v>40</v>
      </c>
      <c r="F900" s="10" t="s">
        <v>421</v>
      </c>
      <c r="G900" s="10" t="s">
        <v>75</v>
      </c>
      <c r="H900" s="10" t="s">
        <v>1020</v>
      </c>
      <c r="I900" s="10">
        <v>75</v>
      </c>
      <c r="J900" s="10">
        <v>150</v>
      </c>
      <c r="K900" s="10">
        <v>1</v>
      </c>
      <c r="L900" s="10">
        <v>1</v>
      </c>
    </row>
    <row r="901" spans="2:12" x14ac:dyDescent="0.25">
      <c r="B901" s="10" t="s">
        <v>1034</v>
      </c>
      <c r="C901" s="10" t="s">
        <v>424</v>
      </c>
      <c r="D901" s="10" t="s">
        <v>426</v>
      </c>
      <c r="E901" s="10" t="s">
        <v>41</v>
      </c>
      <c r="F901" s="10" t="s">
        <v>421</v>
      </c>
      <c r="G901" s="10" t="s">
        <v>75</v>
      </c>
      <c r="H901" s="10" t="s">
        <v>1020</v>
      </c>
      <c r="I901" s="10">
        <v>75</v>
      </c>
      <c r="J901" s="10">
        <v>150</v>
      </c>
      <c r="K901" s="10">
        <v>3</v>
      </c>
      <c r="L901" s="10">
        <v>3</v>
      </c>
    </row>
    <row r="902" spans="2:12" x14ac:dyDescent="0.25">
      <c r="B902" s="10" t="s">
        <v>1054</v>
      </c>
      <c r="C902" s="10" t="s">
        <v>424</v>
      </c>
      <c r="D902" s="10" t="s">
        <v>426</v>
      </c>
      <c r="E902" s="10" t="s">
        <v>42</v>
      </c>
      <c r="F902" s="10" t="s">
        <v>421</v>
      </c>
      <c r="G902" s="10" t="s">
        <v>75</v>
      </c>
      <c r="H902" s="10" t="s">
        <v>1020</v>
      </c>
      <c r="I902" s="10">
        <v>75</v>
      </c>
      <c r="J902" s="10">
        <v>150</v>
      </c>
      <c r="K902" s="10">
        <v>1</v>
      </c>
      <c r="L902" s="10">
        <v>1</v>
      </c>
    </row>
    <row r="903" spans="2:12" x14ac:dyDescent="0.25">
      <c r="B903" s="10" t="s">
        <v>1588</v>
      </c>
      <c r="C903" s="10" t="s">
        <v>424</v>
      </c>
      <c r="D903" s="10" t="s">
        <v>426</v>
      </c>
      <c r="E903" s="10" t="s">
        <v>43</v>
      </c>
      <c r="F903" s="10" t="s">
        <v>421</v>
      </c>
      <c r="G903" s="10" t="s">
        <v>75</v>
      </c>
      <c r="H903" s="10" t="s">
        <v>1020</v>
      </c>
      <c r="I903" s="10">
        <v>75</v>
      </c>
      <c r="J903" s="10">
        <v>150</v>
      </c>
      <c r="K903" s="10">
        <v>2</v>
      </c>
      <c r="L903" s="10">
        <v>2</v>
      </c>
    </row>
    <row r="904" spans="2:12" x14ac:dyDescent="0.25">
      <c r="B904" s="10" t="s">
        <v>1589</v>
      </c>
      <c r="C904" s="10" t="s">
        <v>424</v>
      </c>
      <c r="D904" s="10" t="s">
        <v>445</v>
      </c>
      <c r="E904" s="10" t="s">
        <v>34</v>
      </c>
      <c r="F904" s="10" t="s">
        <v>421</v>
      </c>
      <c r="G904" s="10" t="s">
        <v>75</v>
      </c>
      <c r="H904" s="10" t="s">
        <v>1020</v>
      </c>
      <c r="I904" s="10">
        <v>75</v>
      </c>
      <c r="J904" s="10">
        <v>150</v>
      </c>
      <c r="K904" s="10">
        <v>1</v>
      </c>
      <c r="L904" s="10">
        <v>1</v>
      </c>
    </row>
    <row r="905" spans="2:12" x14ac:dyDescent="0.25">
      <c r="B905" s="10" t="s">
        <v>1590</v>
      </c>
      <c r="C905" s="10" t="s">
        <v>424</v>
      </c>
      <c r="D905" s="10" t="s">
        <v>445</v>
      </c>
      <c r="E905" s="10" t="s">
        <v>35</v>
      </c>
      <c r="F905" s="10" t="s">
        <v>421</v>
      </c>
      <c r="G905" s="10" t="s">
        <v>75</v>
      </c>
      <c r="H905" s="10" t="s">
        <v>1020</v>
      </c>
      <c r="I905" s="10">
        <v>75</v>
      </c>
      <c r="J905" s="10">
        <v>150</v>
      </c>
      <c r="K905" s="10">
        <v>1</v>
      </c>
      <c r="L905" s="10">
        <v>1</v>
      </c>
    </row>
    <row r="906" spans="2:12" x14ac:dyDescent="0.25">
      <c r="B906" s="10" t="s">
        <v>1591</v>
      </c>
      <c r="C906" s="10" t="s">
        <v>424</v>
      </c>
      <c r="D906" s="10" t="s">
        <v>445</v>
      </c>
      <c r="E906" s="10" t="s">
        <v>36</v>
      </c>
      <c r="F906" s="10" t="s">
        <v>421</v>
      </c>
      <c r="G906" s="10" t="s">
        <v>75</v>
      </c>
      <c r="H906" s="10" t="s">
        <v>1020</v>
      </c>
      <c r="I906" s="10">
        <v>75</v>
      </c>
      <c r="J906" s="10">
        <v>150</v>
      </c>
      <c r="K906" s="10">
        <v>2</v>
      </c>
      <c r="L906" s="10">
        <v>2</v>
      </c>
    </row>
    <row r="907" spans="2:12" x14ac:dyDescent="0.25">
      <c r="B907" s="10" t="s">
        <v>1592</v>
      </c>
      <c r="C907" s="10" t="s">
        <v>424</v>
      </c>
      <c r="D907" s="10" t="s">
        <v>445</v>
      </c>
      <c r="E907" s="10" t="s">
        <v>39</v>
      </c>
      <c r="F907" s="10" t="s">
        <v>421</v>
      </c>
      <c r="G907" s="10" t="s">
        <v>75</v>
      </c>
      <c r="H907" s="10" t="s">
        <v>1020</v>
      </c>
      <c r="I907" s="10">
        <v>75</v>
      </c>
      <c r="J907" s="10">
        <v>150</v>
      </c>
      <c r="K907" s="10">
        <v>3</v>
      </c>
      <c r="L907" s="10">
        <v>3</v>
      </c>
    </row>
    <row r="908" spans="2:12" x14ac:dyDescent="0.25">
      <c r="B908" s="10" t="s">
        <v>1593</v>
      </c>
      <c r="C908" s="10" t="s">
        <v>424</v>
      </c>
      <c r="D908" s="10" t="s">
        <v>445</v>
      </c>
      <c r="E908" s="10" t="s">
        <v>40</v>
      </c>
      <c r="F908" s="10" t="s">
        <v>421</v>
      </c>
      <c r="G908" s="10" t="s">
        <v>75</v>
      </c>
      <c r="H908" s="10" t="s">
        <v>1020</v>
      </c>
      <c r="I908" s="10">
        <v>75</v>
      </c>
      <c r="J908" s="10">
        <v>150</v>
      </c>
      <c r="K908" s="10">
        <v>1</v>
      </c>
      <c r="L908" s="10">
        <v>1</v>
      </c>
    </row>
    <row r="909" spans="2:12" x14ac:dyDescent="0.25">
      <c r="B909" s="10" t="s">
        <v>1032</v>
      </c>
      <c r="C909" s="10" t="s">
        <v>455</v>
      </c>
      <c r="D909" s="10" t="s">
        <v>451</v>
      </c>
      <c r="E909" s="10" t="s">
        <v>38</v>
      </c>
      <c r="F909" s="10" t="s">
        <v>421</v>
      </c>
      <c r="G909" s="10" t="s">
        <v>75</v>
      </c>
      <c r="H909" s="10" t="s">
        <v>1020</v>
      </c>
      <c r="I909" s="10">
        <v>62.5</v>
      </c>
      <c r="J909" s="10">
        <v>125</v>
      </c>
      <c r="K909" s="10">
        <v>3</v>
      </c>
      <c r="L909" s="10">
        <v>3</v>
      </c>
    </row>
    <row r="910" spans="2:12" x14ac:dyDescent="0.25">
      <c r="B910" s="10" t="s">
        <v>1594</v>
      </c>
      <c r="C910" s="10" t="s">
        <v>455</v>
      </c>
      <c r="D910" s="10" t="s">
        <v>451</v>
      </c>
      <c r="E910" s="10" t="s">
        <v>39</v>
      </c>
      <c r="F910" s="10" t="s">
        <v>421</v>
      </c>
      <c r="G910" s="10" t="s">
        <v>75</v>
      </c>
      <c r="H910" s="10" t="s">
        <v>1020</v>
      </c>
      <c r="I910" s="10">
        <v>62.5</v>
      </c>
      <c r="J910" s="10">
        <v>125</v>
      </c>
      <c r="K910" s="10">
        <v>8</v>
      </c>
      <c r="L910" s="10">
        <v>8</v>
      </c>
    </row>
    <row r="911" spans="2:12" x14ac:dyDescent="0.25">
      <c r="B911" s="10" t="s">
        <v>1595</v>
      </c>
      <c r="C911" s="10" t="s">
        <v>455</v>
      </c>
      <c r="D911" s="10" t="s">
        <v>451</v>
      </c>
      <c r="E911" s="10" t="s">
        <v>40</v>
      </c>
      <c r="F911" s="10" t="s">
        <v>421</v>
      </c>
      <c r="G911" s="10" t="s">
        <v>75</v>
      </c>
      <c r="H911" s="10" t="s">
        <v>1020</v>
      </c>
      <c r="I911" s="10">
        <v>62.5</v>
      </c>
      <c r="J911" s="10">
        <v>125</v>
      </c>
      <c r="K911" s="10">
        <v>11</v>
      </c>
      <c r="L911" s="10">
        <v>11</v>
      </c>
    </row>
    <row r="912" spans="2:12" x14ac:dyDescent="0.25">
      <c r="B912" s="10" t="s">
        <v>1051</v>
      </c>
      <c r="C912" s="10" t="s">
        <v>455</v>
      </c>
      <c r="D912" s="10" t="s">
        <v>451</v>
      </c>
      <c r="E912" s="10" t="s">
        <v>41</v>
      </c>
      <c r="F912" s="10" t="s">
        <v>421</v>
      </c>
      <c r="G912" s="10" t="s">
        <v>75</v>
      </c>
      <c r="H912" s="10" t="s">
        <v>1020</v>
      </c>
      <c r="I912" s="10">
        <v>62.5</v>
      </c>
      <c r="J912" s="10">
        <v>125</v>
      </c>
      <c r="K912" s="10">
        <v>2</v>
      </c>
      <c r="L912" s="10">
        <v>2</v>
      </c>
    </row>
    <row r="913" spans="2:12" x14ac:dyDescent="0.25">
      <c r="B913" s="10" t="s">
        <v>1596</v>
      </c>
      <c r="C913" s="10" t="s">
        <v>455</v>
      </c>
      <c r="D913" s="10" t="s">
        <v>451</v>
      </c>
      <c r="E913" s="10" t="s">
        <v>42</v>
      </c>
      <c r="F913" s="10" t="s">
        <v>421</v>
      </c>
      <c r="G913" s="10" t="s">
        <v>75</v>
      </c>
      <c r="H913" s="10" t="s">
        <v>1020</v>
      </c>
      <c r="I913" s="10">
        <v>62.5</v>
      </c>
      <c r="J913" s="10">
        <v>125</v>
      </c>
      <c r="K913" s="10">
        <v>1</v>
      </c>
      <c r="L913" s="10">
        <v>1</v>
      </c>
    </row>
    <row r="914" spans="2:12" x14ac:dyDescent="0.25">
      <c r="B914" s="10" t="s">
        <v>1597</v>
      </c>
      <c r="C914" s="10" t="s">
        <v>286</v>
      </c>
      <c r="D914" s="10" t="s">
        <v>125</v>
      </c>
      <c r="E914" s="10" t="s">
        <v>26</v>
      </c>
      <c r="F914" s="10" t="s">
        <v>288</v>
      </c>
      <c r="G914" s="10" t="s">
        <v>75</v>
      </c>
      <c r="H914" s="10" t="s">
        <v>1020</v>
      </c>
      <c r="I914" s="10">
        <v>27.5</v>
      </c>
      <c r="J914" s="10">
        <v>55</v>
      </c>
      <c r="K914" s="10">
        <v>10</v>
      </c>
      <c r="L914" s="10">
        <v>10</v>
      </c>
    </row>
    <row r="915" spans="2:12" x14ac:dyDescent="0.25">
      <c r="B915" s="10" t="s">
        <v>1598</v>
      </c>
      <c r="C915" s="10" t="s">
        <v>286</v>
      </c>
      <c r="D915" s="10" t="s">
        <v>125</v>
      </c>
      <c r="E915" s="10" t="s">
        <v>27</v>
      </c>
      <c r="F915" s="10" t="s">
        <v>288</v>
      </c>
      <c r="G915" s="10" t="s">
        <v>75</v>
      </c>
      <c r="H915" s="10" t="s">
        <v>1020</v>
      </c>
      <c r="I915" s="10">
        <v>27.5</v>
      </c>
      <c r="J915" s="10">
        <v>55</v>
      </c>
      <c r="K915" s="10">
        <v>3</v>
      </c>
      <c r="L915" s="10">
        <v>3</v>
      </c>
    </row>
    <row r="916" spans="2:12" x14ac:dyDescent="0.25">
      <c r="B916" s="10" t="s">
        <v>1599</v>
      </c>
      <c r="C916" s="10" t="s">
        <v>286</v>
      </c>
      <c r="D916" s="10" t="s">
        <v>125</v>
      </c>
      <c r="E916" s="10" t="s">
        <v>28</v>
      </c>
      <c r="F916" s="10" t="s">
        <v>288</v>
      </c>
      <c r="G916" s="10" t="s">
        <v>75</v>
      </c>
      <c r="H916" s="10" t="s">
        <v>1020</v>
      </c>
      <c r="I916" s="10">
        <v>27.5</v>
      </c>
      <c r="J916" s="10">
        <v>55</v>
      </c>
      <c r="K916" s="10">
        <v>3</v>
      </c>
      <c r="L916" s="10">
        <v>3</v>
      </c>
    </row>
    <row r="917" spans="2:12" x14ac:dyDescent="0.25">
      <c r="B917" s="10" t="s">
        <v>1600</v>
      </c>
      <c r="C917" s="10" t="s">
        <v>286</v>
      </c>
      <c r="D917" s="10" t="s">
        <v>125</v>
      </c>
      <c r="E917" s="10" t="s">
        <v>29</v>
      </c>
      <c r="F917" s="10" t="s">
        <v>288</v>
      </c>
      <c r="G917" s="10" t="s">
        <v>75</v>
      </c>
      <c r="H917" s="10" t="s">
        <v>1020</v>
      </c>
      <c r="I917" s="10">
        <v>27.5</v>
      </c>
      <c r="J917" s="10">
        <v>55</v>
      </c>
      <c r="K917" s="10">
        <v>2</v>
      </c>
      <c r="L917" s="10">
        <v>2</v>
      </c>
    </row>
    <row r="918" spans="2:12" x14ac:dyDescent="0.25">
      <c r="B918" s="10" t="s">
        <v>1601</v>
      </c>
      <c r="C918" s="10" t="s">
        <v>286</v>
      </c>
      <c r="D918" s="10" t="s">
        <v>125</v>
      </c>
      <c r="E918" s="10" t="s">
        <v>30</v>
      </c>
      <c r="F918" s="10" t="s">
        <v>288</v>
      </c>
      <c r="G918" s="10" t="s">
        <v>75</v>
      </c>
      <c r="H918" s="10" t="s">
        <v>1020</v>
      </c>
      <c r="I918" s="10">
        <v>27.5</v>
      </c>
      <c r="J918" s="10">
        <v>55</v>
      </c>
      <c r="K918" s="10">
        <v>2</v>
      </c>
      <c r="L918" s="10">
        <v>2</v>
      </c>
    </row>
    <row r="919" spans="2:12" x14ac:dyDescent="0.25">
      <c r="B919" s="10" t="s">
        <v>1602</v>
      </c>
      <c r="C919" s="10" t="s">
        <v>721</v>
      </c>
      <c r="D919" s="10" t="s">
        <v>723</v>
      </c>
      <c r="E919" s="10" t="s">
        <v>58</v>
      </c>
      <c r="F919" s="10" t="s">
        <v>421</v>
      </c>
      <c r="G919" s="10" t="s">
        <v>109</v>
      </c>
      <c r="H919" s="10" t="s">
        <v>1020</v>
      </c>
      <c r="I919" s="10">
        <v>45</v>
      </c>
      <c r="J919" s="10">
        <v>90</v>
      </c>
      <c r="K919" s="10">
        <v>1</v>
      </c>
      <c r="L919" s="10">
        <v>1</v>
      </c>
    </row>
    <row r="920" spans="2:12" x14ac:dyDescent="0.25">
      <c r="B920" s="10" t="s">
        <v>1603</v>
      </c>
      <c r="C920" s="10" t="s">
        <v>721</v>
      </c>
      <c r="D920" s="10" t="s">
        <v>723</v>
      </c>
      <c r="E920" s="10" t="s">
        <v>40</v>
      </c>
      <c r="F920" s="10" t="s">
        <v>421</v>
      </c>
      <c r="G920" s="10" t="s">
        <v>109</v>
      </c>
      <c r="H920" s="10" t="s">
        <v>1020</v>
      </c>
      <c r="I920" s="10">
        <v>45</v>
      </c>
      <c r="J920" s="10">
        <v>90</v>
      </c>
      <c r="K920" s="10">
        <v>9</v>
      </c>
      <c r="L920" s="10">
        <v>9</v>
      </c>
    </row>
    <row r="921" spans="2:12" x14ac:dyDescent="0.25">
      <c r="B921" s="10" t="s">
        <v>1268</v>
      </c>
      <c r="C921" s="10" t="s">
        <v>721</v>
      </c>
      <c r="D921" s="10" t="s">
        <v>723</v>
      </c>
      <c r="E921" s="10" t="s">
        <v>59</v>
      </c>
      <c r="F921" s="10" t="s">
        <v>421</v>
      </c>
      <c r="G921" s="10" t="s">
        <v>109</v>
      </c>
      <c r="H921" s="10" t="s">
        <v>1020</v>
      </c>
      <c r="I921" s="10">
        <v>45</v>
      </c>
      <c r="J921" s="10">
        <v>90</v>
      </c>
      <c r="K921" s="10">
        <v>4</v>
      </c>
      <c r="L921" s="10">
        <v>4</v>
      </c>
    </row>
    <row r="922" spans="2:12" x14ac:dyDescent="0.25">
      <c r="B922" s="10" t="s">
        <v>1604</v>
      </c>
      <c r="C922" s="10" t="s">
        <v>721</v>
      </c>
      <c r="D922" s="10" t="s">
        <v>723</v>
      </c>
      <c r="E922" s="10" t="s">
        <v>60</v>
      </c>
      <c r="F922" s="10" t="s">
        <v>421</v>
      </c>
      <c r="G922" s="10" t="s">
        <v>109</v>
      </c>
      <c r="H922" s="10" t="s">
        <v>1020</v>
      </c>
      <c r="I922" s="10">
        <v>45</v>
      </c>
      <c r="J922" s="10">
        <v>90</v>
      </c>
      <c r="K922" s="10">
        <v>3</v>
      </c>
      <c r="L922" s="10">
        <v>3</v>
      </c>
    </row>
    <row r="923" spans="2:12" x14ac:dyDescent="0.25">
      <c r="B923" s="10" t="s">
        <v>1271</v>
      </c>
      <c r="C923" s="10" t="s">
        <v>721</v>
      </c>
      <c r="D923" s="10" t="s">
        <v>723</v>
      </c>
      <c r="E923" s="10" t="s">
        <v>61</v>
      </c>
      <c r="F923" s="10" t="s">
        <v>421</v>
      </c>
      <c r="G923" s="10" t="s">
        <v>109</v>
      </c>
      <c r="H923" s="10" t="s">
        <v>1020</v>
      </c>
      <c r="I923" s="10">
        <v>45</v>
      </c>
      <c r="J923" s="10">
        <v>90</v>
      </c>
      <c r="K923" s="10">
        <v>1</v>
      </c>
      <c r="L923" s="10">
        <v>1</v>
      </c>
    </row>
    <row r="924" spans="2:12" x14ac:dyDescent="0.25">
      <c r="B924" s="10" t="s">
        <v>1605</v>
      </c>
      <c r="C924" s="10" t="s">
        <v>678</v>
      </c>
      <c r="D924" s="10" t="s">
        <v>199</v>
      </c>
      <c r="E924" s="10" t="s">
        <v>33</v>
      </c>
      <c r="F924" s="10" t="s">
        <v>421</v>
      </c>
      <c r="G924" s="10" t="s">
        <v>109</v>
      </c>
      <c r="H924" s="10" t="s">
        <v>1020</v>
      </c>
      <c r="I924" s="10">
        <v>70</v>
      </c>
      <c r="J924" s="10">
        <v>140</v>
      </c>
      <c r="K924" s="10">
        <v>2</v>
      </c>
      <c r="L924" s="10">
        <v>2</v>
      </c>
    </row>
    <row r="925" spans="2:12" x14ac:dyDescent="0.25">
      <c r="B925" s="10" t="s">
        <v>1606</v>
      </c>
      <c r="C925" s="10" t="s">
        <v>678</v>
      </c>
      <c r="D925" s="10" t="s">
        <v>199</v>
      </c>
      <c r="E925" s="10" t="s">
        <v>35</v>
      </c>
      <c r="F925" s="10" t="s">
        <v>421</v>
      </c>
      <c r="G925" s="10" t="s">
        <v>109</v>
      </c>
      <c r="H925" s="10" t="s">
        <v>1020</v>
      </c>
      <c r="I925" s="10">
        <v>70</v>
      </c>
      <c r="J925" s="10">
        <v>140</v>
      </c>
      <c r="K925" s="10">
        <v>2</v>
      </c>
      <c r="L925" s="10">
        <v>2</v>
      </c>
    </row>
    <row r="926" spans="2:12" x14ac:dyDescent="0.25">
      <c r="B926" s="10" t="s">
        <v>1607</v>
      </c>
      <c r="C926" s="10" t="s">
        <v>678</v>
      </c>
      <c r="D926" s="10" t="s">
        <v>199</v>
      </c>
      <c r="E926" s="10" t="s">
        <v>37</v>
      </c>
      <c r="F926" s="10" t="s">
        <v>421</v>
      </c>
      <c r="G926" s="10" t="s">
        <v>109</v>
      </c>
      <c r="H926" s="10" t="s">
        <v>1020</v>
      </c>
      <c r="I926" s="10">
        <v>70</v>
      </c>
      <c r="J926" s="10">
        <v>140</v>
      </c>
      <c r="K926" s="10">
        <v>3</v>
      </c>
      <c r="L926" s="10">
        <v>3</v>
      </c>
    </row>
    <row r="927" spans="2:12" x14ac:dyDescent="0.25">
      <c r="B927" s="10" t="s">
        <v>1608</v>
      </c>
      <c r="C927" s="10" t="s">
        <v>678</v>
      </c>
      <c r="D927" s="10" t="s">
        <v>199</v>
      </c>
      <c r="E927" s="10" t="s">
        <v>40</v>
      </c>
      <c r="F927" s="10" t="s">
        <v>421</v>
      </c>
      <c r="G927" s="10" t="s">
        <v>109</v>
      </c>
      <c r="H927" s="10" t="s">
        <v>1020</v>
      </c>
      <c r="I927" s="10">
        <v>70</v>
      </c>
      <c r="J927" s="10">
        <v>140</v>
      </c>
      <c r="K927" s="10">
        <v>1</v>
      </c>
      <c r="L927" s="10">
        <v>1</v>
      </c>
    </row>
    <row r="928" spans="2:12" x14ac:dyDescent="0.25">
      <c r="B928" s="10" t="s">
        <v>1609</v>
      </c>
      <c r="C928" s="10" t="s">
        <v>678</v>
      </c>
      <c r="D928" s="10" t="s">
        <v>199</v>
      </c>
      <c r="E928" s="10" t="s">
        <v>41</v>
      </c>
      <c r="F928" s="10" t="s">
        <v>421</v>
      </c>
      <c r="G928" s="10" t="s">
        <v>109</v>
      </c>
      <c r="H928" s="10" t="s">
        <v>1020</v>
      </c>
      <c r="I928" s="10">
        <v>70</v>
      </c>
      <c r="J928" s="10">
        <v>140</v>
      </c>
      <c r="K928" s="10">
        <v>1</v>
      </c>
      <c r="L928" s="10">
        <v>1</v>
      </c>
    </row>
    <row r="929" spans="2:12" x14ac:dyDescent="0.25">
      <c r="B929" s="10" t="s">
        <v>1610</v>
      </c>
      <c r="C929" s="10" t="s">
        <v>678</v>
      </c>
      <c r="D929" s="10" t="s">
        <v>199</v>
      </c>
      <c r="E929" s="10" t="s">
        <v>45</v>
      </c>
      <c r="F929" s="10" t="s">
        <v>421</v>
      </c>
      <c r="G929" s="10" t="s">
        <v>109</v>
      </c>
      <c r="H929" s="10" t="s">
        <v>1020</v>
      </c>
      <c r="I929" s="10">
        <v>70</v>
      </c>
      <c r="J929" s="10">
        <v>140</v>
      </c>
      <c r="K929" s="10">
        <v>4</v>
      </c>
      <c r="L929" s="10">
        <v>4</v>
      </c>
    </row>
    <row r="930" spans="2:12" x14ac:dyDescent="0.25">
      <c r="B930" s="10" t="s">
        <v>1611</v>
      </c>
      <c r="C930" s="10" t="s">
        <v>678</v>
      </c>
      <c r="D930" s="10" t="s">
        <v>199</v>
      </c>
      <c r="E930" s="10" t="s">
        <v>46</v>
      </c>
      <c r="F930" s="10" t="s">
        <v>421</v>
      </c>
      <c r="G930" s="10" t="s">
        <v>109</v>
      </c>
      <c r="H930" s="10" t="s">
        <v>1020</v>
      </c>
      <c r="I930" s="10">
        <v>70</v>
      </c>
      <c r="J930" s="10">
        <v>140</v>
      </c>
      <c r="K930" s="10">
        <v>4</v>
      </c>
      <c r="L930" s="10">
        <v>4</v>
      </c>
    </row>
    <row r="931" spans="2:12" x14ac:dyDescent="0.25">
      <c r="B931" s="10" t="s">
        <v>1612</v>
      </c>
      <c r="C931" s="10" t="s">
        <v>678</v>
      </c>
      <c r="D931" s="10" t="s">
        <v>199</v>
      </c>
      <c r="E931" s="10" t="s">
        <v>48</v>
      </c>
      <c r="F931" s="10" t="s">
        <v>421</v>
      </c>
      <c r="G931" s="10" t="s">
        <v>109</v>
      </c>
      <c r="H931" s="10" t="s">
        <v>1020</v>
      </c>
      <c r="I931" s="10">
        <v>70</v>
      </c>
      <c r="J931" s="10">
        <v>140</v>
      </c>
      <c r="K931" s="10">
        <v>1</v>
      </c>
      <c r="L931" s="10">
        <v>1</v>
      </c>
    </row>
    <row r="932" spans="2:12" x14ac:dyDescent="0.25">
      <c r="B932" s="10" t="s">
        <v>1340</v>
      </c>
      <c r="C932" s="10" t="s">
        <v>790</v>
      </c>
      <c r="D932" s="10" t="s">
        <v>643</v>
      </c>
      <c r="E932" s="10" t="s">
        <v>34</v>
      </c>
      <c r="F932" s="10" t="s">
        <v>421</v>
      </c>
      <c r="G932" s="10" t="s">
        <v>109</v>
      </c>
      <c r="H932" s="10" t="s">
        <v>1020</v>
      </c>
      <c r="I932" s="10">
        <v>69.5</v>
      </c>
      <c r="J932" s="10">
        <v>139</v>
      </c>
      <c r="K932" s="10">
        <v>1</v>
      </c>
      <c r="L932" s="10">
        <v>1</v>
      </c>
    </row>
    <row r="933" spans="2:12" x14ac:dyDescent="0.25">
      <c r="B933" s="10" t="s">
        <v>1346</v>
      </c>
      <c r="C933" s="10" t="s">
        <v>790</v>
      </c>
      <c r="D933" s="10" t="s">
        <v>643</v>
      </c>
      <c r="E933" s="10" t="s">
        <v>38</v>
      </c>
      <c r="F933" s="10" t="s">
        <v>421</v>
      </c>
      <c r="G933" s="10" t="s">
        <v>109</v>
      </c>
      <c r="H933" s="10" t="s">
        <v>1020</v>
      </c>
      <c r="I933" s="10">
        <v>69.5</v>
      </c>
      <c r="J933" s="10">
        <v>139</v>
      </c>
      <c r="K933" s="10">
        <v>4</v>
      </c>
      <c r="L933" s="10">
        <v>4</v>
      </c>
    </row>
    <row r="934" spans="2:12" x14ac:dyDescent="0.25">
      <c r="B934" s="10" t="s">
        <v>1027</v>
      </c>
      <c r="C934" s="10" t="s">
        <v>790</v>
      </c>
      <c r="D934" s="10" t="s">
        <v>643</v>
      </c>
      <c r="E934" s="10" t="s">
        <v>39</v>
      </c>
      <c r="F934" s="10" t="s">
        <v>421</v>
      </c>
      <c r="G934" s="10" t="s">
        <v>109</v>
      </c>
      <c r="H934" s="10" t="s">
        <v>1020</v>
      </c>
      <c r="I934" s="10">
        <v>69.5</v>
      </c>
      <c r="J934" s="10">
        <v>139</v>
      </c>
      <c r="K934" s="10">
        <v>2</v>
      </c>
      <c r="L934" s="10">
        <v>2</v>
      </c>
    </row>
    <row r="935" spans="2:12" x14ac:dyDescent="0.25">
      <c r="B935" s="10" t="s">
        <v>1297</v>
      </c>
      <c r="C935" s="10" t="s">
        <v>761</v>
      </c>
      <c r="D935" s="10" t="s">
        <v>643</v>
      </c>
      <c r="E935" s="10" t="s">
        <v>38</v>
      </c>
      <c r="F935" s="10" t="s">
        <v>421</v>
      </c>
      <c r="G935" s="10" t="s">
        <v>109</v>
      </c>
      <c r="H935" s="10" t="s">
        <v>1020</v>
      </c>
      <c r="I935" s="10">
        <v>65.5</v>
      </c>
      <c r="J935" s="10">
        <v>131</v>
      </c>
      <c r="K935" s="10">
        <v>4</v>
      </c>
      <c r="L935" s="10">
        <v>4</v>
      </c>
    </row>
    <row r="936" spans="2:12" x14ac:dyDescent="0.25">
      <c r="B936" s="10" t="s">
        <v>1298</v>
      </c>
      <c r="C936" s="10" t="s">
        <v>761</v>
      </c>
      <c r="D936" s="10" t="s">
        <v>643</v>
      </c>
      <c r="E936" s="10" t="s">
        <v>58</v>
      </c>
      <c r="F936" s="10" t="s">
        <v>421</v>
      </c>
      <c r="G936" s="10" t="s">
        <v>109</v>
      </c>
      <c r="H936" s="10" t="s">
        <v>1020</v>
      </c>
      <c r="I936" s="10">
        <v>65.5</v>
      </c>
      <c r="J936" s="10">
        <v>131</v>
      </c>
      <c r="K936" s="10">
        <v>1</v>
      </c>
      <c r="L936" s="10">
        <v>1</v>
      </c>
    </row>
    <row r="937" spans="2:12" x14ac:dyDescent="0.25">
      <c r="B937" s="10" t="s">
        <v>1378</v>
      </c>
      <c r="C937" s="10" t="s">
        <v>761</v>
      </c>
      <c r="D937" s="10" t="s">
        <v>643</v>
      </c>
      <c r="E937" s="10" t="s">
        <v>40</v>
      </c>
      <c r="F937" s="10" t="s">
        <v>421</v>
      </c>
      <c r="G937" s="10" t="s">
        <v>109</v>
      </c>
      <c r="H937" s="10" t="s">
        <v>1020</v>
      </c>
      <c r="I937" s="10">
        <v>65.5</v>
      </c>
      <c r="J937" s="10">
        <v>131</v>
      </c>
      <c r="K937" s="10">
        <v>1</v>
      </c>
      <c r="L937" s="10">
        <v>1</v>
      </c>
    </row>
    <row r="938" spans="2:12" x14ac:dyDescent="0.25">
      <c r="B938" s="10" t="s">
        <v>1327</v>
      </c>
      <c r="C938" s="10" t="s">
        <v>761</v>
      </c>
      <c r="D938" s="10" t="s">
        <v>643</v>
      </c>
      <c r="E938" s="10" t="s">
        <v>59</v>
      </c>
      <c r="F938" s="10" t="s">
        <v>421</v>
      </c>
      <c r="G938" s="10" t="s">
        <v>109</v>
      </c>
      <c r="H938" s="10" t="s">
        <v>1020</v>
      </c>
      <c r="I938" s="10">
        <v>65.5</v>
      </c>
      <c r="J938" s="10">
        <v>131</v>
      </c>
      <c r="K938" s="10">
        <v>4</v>
      </c>
      <c r="L938" s="10">
        <v>4</v>
      </c>
    </row>
    <row r="939" spans="2:12" x14ac:dyDescent="0.25">
      <c r="B939" s="10" t="s">
        <v>1389</v>
      </c>
      <c r="C939" s="10" t="s">
        <v>594</v>
      </c>
      <c r="D939" s="10" t="s">
        <v>100</v>
      </c>
      <c r="E939" s="10" t="s">
        <v>34</v>
      </c>
      <c r="F939" s="10" t="s">
        <v>421</v>
      </c>
      <c r="G939" s="10" t="s">
        <v>109</v>
      </c>
      <c r="H939" s="10" t="s">
        <v>1020</v>
      </c>
      <c r="I939" s="10">
        <v>64</v>
      </c>
      <c r="J939" s="10">
        <v>128</v>
      </c>
      <c r="K939" s="10">
        <v>3</v>
      </c>
      <c r="L939" s="10">
        <v>3</v>
      </c>
    </row>
    <row r="940" spans="2:12" x14ac:dyDescent="0.25">
      <c r="B940" s="10" t="s">
        <v>1487</v>
      </c>
      <c r="C940" s="10" t="s">
        <v>594</v>
      </c>
      <c r="D940" s="10" t="s">
        <v>100</v>
      </c>
      <c r="E940" s="10" t="s">
        <v>35</v>
      </c>
      <c r="F940" s="10" t="s">
        <v>421</v>
      </c>
      <c r="G940" s="10" t="s">
        <v>109</v>
      </c>
      <c r="H940" s="10" t="s">
        <v>1020</v>
      </c>
      <c r="I940" s="10">
        <v>64</v>
      </c>
      <c r="J940" s="10">
        <v>128</v>
      </c>
      <c r="K940" s="10">
        <v>2</v>
      </c>
      <c r="L940" s="10">
        <v>2</v>
      </c>
    </row>
    <row r="941" spans="2:12" x14ac:dyDescent="0.25">
      <c r="B941" s="10" t="s">
        <v>1480</v>
      </c>
      <c r="C941" s="10" t="s">
        <v>594</v>
      </c>
      <c r="D941" s="10" t="s">
        <v>100</v>
      </c>
      <c r="E941" s="10" t="s">
        <v>36</v>
      </c>
      <c r="F941" s="10" t="s">
        <v>421</v>
      </c>
      <c r="G941" s="10" t="s">
        <v>109</v>
      </c>
      <c r="H941" s="10" t="s">
        <v>1020</v>
      </c>
      <c r="I941" s="10">
        <v>64</v>
      </c>
      <c r="J941" s="10">
        <v>128</v>
      </c>
      <c r="K941" s="10">
        <v>2</v>
      </c>
      <c r="L941" s="10">
        <v>2</v>
      </c>
    </row>
    <row r="942" spans="2:12" x14ac:dyDescent="0.25">
      <c r="B942" s="10" t="s">
        <v>1475</v>
      </c>
      <c r="C942" s="10" t="s">
        <v>594</v>
      </c>
      <c r="D942" s="10" t="s">
        <v>100</v>
      </c>
      <c r="E942" s="10" t="s">
        <v>37</v>
      </c>
      <c r="F942" s="10" t="s">
        <v>421</v>
      </c>
      <c r="G942" s="10" t="s">
        <v>109</v>
      </c>
      <c r="H942" s="10" t="s">
        <v>1020</v>
      </c>
      <c r="I942" s="10">
        <v>64</v>
      </c>
      <c r="J942" s="10">
        <v>128</v>
      </c>
      <c r="K942" s="10">
        <v>1</v>
      </c>
      <c r="L942" s="10">
        <v>1</v>
      </c>
    </row>
    <row r="943" spans="2:12" x14ac:dyDescent="0.25">
      <c r="B943" s="10" t="s">
        <v>1441</v>
      </c>
      <c r="C943" s="10" t="s">
        <v>594</v>
      </c>
      <c r="D943" s="10" t="s">
        <v>100</v>
      </c>
      <c r="E943" s="10" t="s">
        <v>39</v>
      </c>
      <c r="F943" s="10" t="s">
        <v>421</v>
      </c>
      <c r="G943" s="10" t="s">
        <v>109</v>
      </c>
      <c r="H943" s="10" t="s">
        <v>1020</v>
      </c>
      <c r="I943" s="10">
        <v>64</v>
      </c>
      <c r="J943" s="10">
        <v>128</v>
      </c>
      <c r="K943" s="10">
        <v>7</v>
      </c>
      <c r="L943" s="10">
        <v>7</v>
      </c>
    </row>
    <row r="944" spans="2:12" x14ac:dyDescent="0.25">
      <c r="B944" s="10" t="s">
        <v>1613</v>
      </c>
      <c r="C944" s="10" t="s">
        <v>594</v>
      </c>
      <c r="D944" s="10" t="s">
        <v>100</v>
      </c>
      <c r="E944" s="10" t="s">
        <v>40</v>
      </c>
      <c r="F944" s="10" t="s">
        <v>421</v>
      </c>
      <c r="G944" s="10" t="s">
        <v>109</v>
      </c>
      <c r="H944" s="10" t="s">
        <v>1020</v>
      </c>
      <c r="I944" s="10">
        <v>64</v>
      </c>
      <c r="J944" s="10">
        <v>128</v>
      </c>
      <c r="K944" s="10">
        <v>8</v>
      </c>
      <c r="L944" s="10">
        <v>8</v>
      </c>
    </row>
    <row r="945" spans="2:12" x14ac:dyDescent="0.25">
      <c r="B945" s="10" t="s">
        <v>1486</v>
      </c>
      <c r="C945" s="10" t="s">
        <v>594</v>
      </c>
      <c r="D945" s="10" t="s">
        <v>100</v>
      </c>
      <c r="E945" s="10" t="s">
        <v>41</v>
      </c>
      <c r="F945" s="10" t="s">
        <v>421</v>
      </c>
      <c r="G945" s="10" t="s">
        <v>109</v>
      </c>
      <c r="H945" s="10" t="s">
        <v>1020</v>
      </c>
      <c r="I945" s="10">
        <v>64</v>
      </c>
      <c r="J945" s="10">
        <v>128</v>
      </c>
      <c r="K945" s="10">
        <v>5</v>
      </c>
      <c r="L945" s="10">
        <v>5</v>
      </c>
    </row>
    <row r="946" spans="2:12" x14ac:dyDescent="0.25">
      <c r="B946" s="10" t="s">
        <v>1483</v>
      </c>
      <c r="C946" s="10" t="s">
        <v>594</v>
      </c>
      <c r="D946" s="10" t="s">
        <v>100</v>
      </c>
      <c r="E946" s="10" t="s">
        <v>42</v>
      </c>
      <c r="F946" s="10" t="s">
        <v>421</v>
      </c>
      <c r="G946" s="10" t="s">
        <v>109</v>
      </c>
      <c r="H946" s="10" t="s">
        <v>1020</v>
      </c>
      <c r="I946" s="10">
        <v>64</v>
      </c>
      <c r="J946" s="10">
        <v>128</v>
      </c>
      <c r="K946" s="10">
        <v>2</v>
      </c>
      <c r="L946" s="10">
        <v>2</v>
      </c>
    </row>
    <row r="947" spans="2:12" x14ac:dyDescent="0.25">
      <c r="B947" s="10" t="s">
        <v>1409</v>
      </c>
      <c r="C947" s="10" t="s">
        <v>594</v>
      </c>
      <c r="D947" s="10" t="s">
        <v>100</v>
      </c>
      <c r="E947" s="10" t="s">
        <v>43</v>
      </c>
      <c r="F947" s="10" t="s">
        <v>421</v>
      </c>
      <c r="G947" s="10" t="s">
        <v>109</v>
      </c>
      <c r="H947" s="10" t="s">
        <v>1020</v>
      </c>
      <c r="I947" s="10">
        <v>64</v>
      </c>
      <c r="J947" s="10">
        <v>128</v>
      </c>
      <c r="K947" s="10">
        <v>1</v>
      </c>
      <c r="L947" s="10">
        <v>1</v>
      </c>
    </row>
    <row r="948" spans="2:12" x14ac:dyDescent="0.25">
      <c r="B948" s="10" t="s">
        <v>1426</v>
      </c>
      <c r="C948" s="10" t="s">
        <v>594</v>
      </c>
      <c r="D948" s="10" t="s">
        <v>100</v>
      </c>
      <c r="E948" s="10" t="s">
        <v>44</v>
      </c>
      <c r="F948" s="10" t="s">
        <v>421</v>
      </c>
      <c r="G948" s="10" t="s">
        <v>109</v>
      </c>
      <c r="H948" s="10" t="s">
        <v>1020</v>
      </c>
      <c r="I948" s="10">
        <v>64</v>
      </c>
      <c r="J948" s="10">
        <v>128</v>
      </c>
      <c r="K948" s="10">
        <v>4</v>
      </c>
      <c r="L948" s="10">
        <v>4</v>
      </c>
    </row>
    <row r="949" spans="2:12" x14ac:dyDescent="0.25">
      <c r="B949" s="10" t="s">
        <v>1418</v>
      </c>
      <c r="C949" s="10" t="s">
        <v>594</v>
      </c>
      <c r="D949" s="10" t="s">
        <v>100</v>
      </c>
      <c r="E949" s="10" t="s">
        <v>46</v>
      </c>
      <c r="F949" s="10" t="s">
        <v>421</v>
      </c>
      <c r="G949" s="10" t="s">
        <v>109</v>
      </c>
      <c r="H949" s="10" t="s">
        <v>1020</v>
      </c>
      <c r="I949" s="10">
        <v>64</v>
      </c>
      <c r="J949" s="10">
        <v>128</v>
      </c>
      <c r="K949" s="10">
        <v>2</v>
      </c>
      <c r="L949" s="10">
        <v>2</v>
      </c>
    </row>
    <row r="950" spans="2:12" x14ac:dyDescent="0.25">
      <c r="B950" s="10" t="s">
        <v>1614</v>
      </c>
      <c r="C950" s="10" t="s">
        <v>594</v>
      </c>
      <c r="D950" s="10" t="s">
        <v>100</v>
      </c>
      <c r="E950" s="10" t="s">
        <v>48</v>
      </c>
      <c r="F950" s="10" t="s">
        <v>421</v>
      </c>
      <c r="G950" s="10" t="s">
        <v>109</v>
      </c>
      <c r="H950" s="10" t="s">
        <v>1020</v>
      </c>
      <c r="I950" s="10">
        <v>64</v>
      </c>
      <c r="J950" s="10">
        <v>128</v>
      </c>
      <c r="K950" s="10">
        <v>2</v>
      </c>
      <c r="L950" s="10">
        <v>2</v>
      </c>
    </row>
    <row r="951" spans="2:12" x14ac:dyDescent="0.25">
      <c r="B951" s="10" t="s">
        <v>1439</v>
      </c>
      <c r="C951" s="10" t="s">
        <v>594</v>
      </c>
      <c r="D951" s="10" t="s">
        <v>92</v>
      </c>
      <c r="E951" s="10" t="s">
        <v>36</v>
      </c>
      <c r="F951" s="10" t="s">
        <v>421</v>
      </c>
      <c r="G951" s="10" t="s">
        <v>109</v>
      </c>
      <c r="H951" s="10" t="s">
        <v>1020</v>
      </c>
      <c r="I951" s="10">
        <v>64</v>
      </c>
      <c r="J951" s="10">
        <v>128</v>
      </c>
      <c r="K951" s="10">
        <v>2</v>
      </c>
      <c r="L951" s="10">
        <v>2</v>
      </c>
    </row>
    <row r="952" spans="2:12" x14ac:dyDescent="0.25">
      <c r="B952" s="10" t="s">
        <v>1440</v>
      </c>
      <c r="C952" s="10" t="s">
        <v>594</v>
      </c>
      <c r="D952" s="10" t="s">
        <v>92</v>
      </c>
      <c r="E952" s="10" t="s">
        <v>38</v>
      </c>
      <c r="F952" s="10" t="s">
        <v>421</v>
      </c>
      <c r="G952" s="10" t="s">
        <v>109</v>
      </c>
      <c r="H952" s="10" t="s">
        <v>1020</v>
      </c>
      <c r="I952" s="10">
        <v>64</v>
      </c>
      <c r="J952" s="10">
        <v>128</v>
      </c>
      <c r="K952" s="10">
        <v>1</v>
      </c>
      <c r="L952" s="10">
        <v>1</v>
      </c>
    </row>
    <row r="953" spans="2:12" x14ac:dyDescent="0.25">
      <c r="B953" s="10" t="s">
        <v>1332</v>
      </c>
      <c r="C953" s="10" t="s">
        <v>598</v>
      </c>
      <c r="D953" s="10" t="s">
        <v>155</v>
      </c>
      <c r="E953" s="10" t="s">
        <v>34</v>
      </c>
      <c r="F953" s="10" t="s">
        <v>421</v>
      </c>
      <c r="G953" s="10" t="s">
        <v>109</v>
      </c>
      <c r="H953" s="10" t="s">
        <v>1020</v>
      </c>
      <c r="I953" s="10">
        <v>78.5</v>
      </c>
      <c r="J953" s="10">
        <v>157</v>
      </c>
      <c r="K953" s="10">
        <v>2</v>
      </c>
      <c r="L953" s="10">
        <v>2</v>
      </c>
    </row>
    <row r="954" spans="2:12" x14ac:dyDescent="0.25">
      <c r="B954" s="10" t="s">
        <v>1334</v>
      </c>
      <c r="C954" s="10" t="s">
        <v>598</v>
      </c>
      <c r="D954" s="10" t="s">
        <v>155</v>
      </c>
      <c r="E954" s="10" t="s">
        <v>56</v>
      </c>
      <c r="F954" s="10" t="s">
        <v>421</v>
      </c>
      <c r="G954" s="10" t="s">
        <v>109</v>
      </c>
      <c r="H954" s="10" t="s">
        <v>1020</v>
      </c>
      <c r="I954" s="10">
        <v>78.5</v>
      </c>
      <c r="J954" s="10">
        <v>157</v>
      </c>
      <c r="K954" s="10">
        <v>1</v>
      </c>
      <c r="L954" s="10">
        <v>1</v>
      </c>
    </row>
    <row r="955" spans="2:12" x14ac:dyDescent="0.25">
      <c r="B955" s="10" t="s">
        <v>1335</v>
      </c>
      <c r="C955" s="10" t="s">
        <v>598</v>
      </c>
      <c r="D955" s="10" t="s">
        <v>155</v>
      </c>
      <c r="E955" s="10" t="s">
        <v>36</v>
      </c>
      <c r="F955" s="10" t="s">
        <v>421</v>
      </c>
      <c r="G955" s="10" t="s">
        <v>109</v>
      </c>
      <c r="H955" s="10" t="s">
        <v>1020</v>
      </c>
      <c r="I955" s="10">
        <v>78.5</v>
      </c>
      <c r="J955" s="10">
        <v>157</v>
      </c>
      <c r="K955" s="10">
        <v>1</v>
      </c>
      <c r="L955" s="10">
        <v>1</v>
      </c>
    </row>
    <row r="956" spans="2:12" x14ac:dyDescent="0.25">
      <c r="B956" s="10" t="s">
        <v>1341</v>
      </c>
      <c r="C956" s="10" t="s">
        <v>598</v>
      </c>
      <c r="D956" s="10" t="s">
        <v>155</v>
      </c>
      <c r="E956" s="10" t="s">
        <v>38</v>
      </c>
      <c r="F956" s="10" t="s">
        <v>421</v>
      </c>
      <c r="G956" s="10" t="s">
        <v>109</v>
      </c>
      <c r="H956" s="10" t="s">
        <v>1020</v>
      </c>
      <c r="I956" s="10">
        <v>78.5</v>
      </c>
      <c r="J956" s="10">
        <v>157</v>
      </c>
      <c r="K956" s="10">
        <v>2</v>
      </c>
      <c r="L956" s="10">
        <v>2</v>
      </c>
    </row>
    <row r="957" spans="2:12" x14ac:dyDescent="0.25">
      <c r="B957" s="10" t="s">
        <v>1333</v>
      </c>
      <c r="C957" s="10" t="s">
        <v>598</v>
      </c>
      <c r="D957" s="10" t="s">
        <v>155</v>
      </c>
      <c r="E957" s="10" t="s">
        <v>58</v>
      </c>
      <c r="F957" s="10" t="s">
        <v>421</v>
      </c>
      <c r="G957" s="10" t="s">
        <v>109</v>
      </c>
      <c r="H957" s="10" t="s">
        <v>1020</v>
      </c>
      <c r="I957" s="10">
        <v>78.5</v>
      </c>
      <c r="J957" s="10">
        <v>157</v>
      </c>
      <c r="K957" s="10">
        <v>3</v>
      </c>
      <c r="L957" s="10">
        <v>3</v>
      </c>
    </row>
    <row r="958" spans="2:12" x14ac:dyDescent="0.25">
      <c r="B958" s="10" t="s">
        <v>1348</v>
      </c>
      <c r="C958" s="10" t="s">
        <v>683</v>
      </c>
      <c r="D958" s="10" t="s">
        <v>155</v>
      </c>
      <c r="E958" s="10" t="s">
        <v>61</v>
      </c>
      <c r="F958" s="10" t="s">
        <v>421</v>
      </c>
      <c r="G958" s="10" t="s">
        <v>109</v>
      </c>
      <c r="H958" s="10" t="s">
        <v>1020</v>
      </c>
      <c r="I958" s="10">
        <v>82.5</v>
      </c>
      <c r="J958" s="10">
        <v>165</v>
      </c>
      <c r="K958" s="10">
        <v>13</v>
      </c>
      <c r="L958" s="10">
        <v>13</v>
      </c>
    </row>
    <row r="959" spans="2:12" x14ac:dyDescent="0.25">
      <c r="B959" s="10" t="s">
        <v>1615</v>
      </c>
      <c r="C959" s="10" t="s">
        <v>686</v>
      </c>
      <c r="D959" s="10" t="s">
        <v>199</v>
      </c>
      <c r="E959" s="10" t="s">
        <v>34</v>
      </c>
      <c r="F959" s="10" t="s">
        <v>421</v>
      </c>
      <c r="G959" s="10" t="s">
        <v>109</v>
      </c>
      <c r="H959" s="10" t="s">
        <v>1020</v>
      </c>
      <c r="I959" s="10">
        <v>52</v>
      </c>
      <c r="J959" s="10">
        <v>104</v>
      </c>
      <c r="K959" s="10">
        <v>6</v>
      </c>
      <c r="L959" s="10">
        <v>6</v>
      </c>
    </row>
    <row r="960" spans="2:12" x14ac:dyDescent="0.25">
      <c r="B960" s="10" t="s">
        <v>1616</v>
      </c>
      <c r="C960" s="10" t="s">
        <v>686</v>
      </c>
      <c r="D960" s="10" t="s">
        <v>199</v>
      </c>
      <c r="E960" s="10" t="s">
        <v>35</v>
      </c>
      <c r="F960" s="10" t="s">
        <v>421</v>
      </c>
      <c r="G960" s="10" t="s">
        <v>109</v>
      </c>
      <c r="H960" s="10" t="s">
        <v>1020</v>
      </c>
      <c r="I960" s="10">
        <v>52</v>
      </c>
      <c r="J960" s="10">
        <v>104</v>
      </c>
      <c r="K960" s="10">
        <v>2</v>
      </c>
      <c r="L960" s="10">
        <v>2</v>
      </c>
    </row>
    <row r="961" spans="2:12" x14ac:dyDescent="0.25">
      <c r="B961" s="10" t="s">
        <v>1617</v>
      </c>
      <c r="C961" s="10" t="s">
        <v>686</v>
      </c>
      <c r="D961" s="10" t="s">
        <v>199</v>
      </c>
      <c r="E961" s="10" t="s">
        <v>36</v>
      </c>
      <c r="F961" s="10" t="s">
        <v>421</v>
      </c>
      <c r="G961" s="10" t="s">
        <v>109</v>
      </c>
      <c r="H961" s="10" t="s">
        <v>1020</v>
      </c>
      <c r="I961" s="10">
        <v>52</v>
      </c>
      <c r="J961" s="10">
        <v>104</v>
      </c>
      <c r="K961" s="10">
        <v>1</v>
      </c>
      <c r="L961" s="10">
        <v>1</v>
      </c>
    </row>
    <row r="962" spans="2:12" x14ac:dyDescent="0.25">
      <c r="B962" s="10" t="s">
        <v>1618</v>
      </c>
      <c r="C962" s="10" t="s">
        <v>686</v>
      </c>
      <c r="D962" s="10" t="s">
        <v>199</v>
      </c>
      <c r="E962" s="10" t="s">
        <v>37</v>
      </c>
      <c r="F962" s="10" t="s">
        <v>421</v>
      </c>
      <c r="G962" s="10" t="s">
        <v>109</v>
      </c>
      <c r="H962" s="10" t="s">
        <v>1020</v>
      </c>
      <c r="I962" s="10">
        <v>52</v>
      </c>
      <c r="J962" s="10">
        <v>104</v>
      </c>
      <c r="K962" s="10">
        <v>1</v>
      </c>
      <c r="L962" s="10">
        <v>1</v>
      </c>
    </row>
    <row r="963" spans="2:12" x14ac:dyDescent="0.25">
      <c r="B963" s="10" t="s">
        <v>1619</v>
      </c>
      <c r="C963" s="10" t="s">
        <v>686</v>
      </c>
      <c r="D963" s="10" t="s">
        <v>199</v>
      </c>
      <c r="E963" s="10" t="s">
        <v>38</v>
      </c>
      <c r="F963" s="10" t="s">
        <v>421</v>
      </c>
      <c r="G963" s="10" t="s">
        <v>109</v>
      </c>
      <c r="H963" s="10" t="s">
        <v>1020</v>
      </c>
      <c r="I963" s="10">
        <v>52</v>
      </c>
      <c r="J963" s="10">
        <v>104</v>
      </c>
      <c r="K963" s="10">
        <v>1</v>
      </c>
      <c r="L963" s="10">
        <v>1</v>
      </c>
    </row>
    <row r="964" spans="2:12" x14ac:dyDescent="0.25">
      <c r="B964" s="10" t="s">
        <v>1375</v>
      </c>
      <c r="C964" s="10" t="s">
        <v>609</v>
      </c>
      <c r="D964" s="10" t="s">
        <v>199</v>
      </c>
      <c r="E964" s="10" t="s">
        <v>58</v>
      </c>
      <c r="F964" s="10" t="s">
        <v>421</v>
      </c>
      <c r="G964" s="10" t="s">
        <v>109</v>
      </c>
      <c r="H964" s="10" t="s">
        <v>1020</v>
      </c>
      <c r="I964" s="10">
        <v>82.5</v>
      </c>
      <c r="J964" s="10">
        <v>165</v>
      </c>
      <c r="K964" s="10">
        <v>2</v>
      </c>
      <c r="L964" s="10">
        <v>2</v>
      </c>
    </row>
    <row r="965" spans="2:12" x14ac:dyDescent="0.25">
      <c r="B965" s="10" t="s">
        <v>1301</v>
      </c>
      <c r="C965" s="10" t="s">
        <v>609</v>
      </c>
      <c r="D965" s="10" t="s">
        <v>199</v>
      </c>
      <c r="E965" s="10" t="s">
        <v>59</v>
      </c>
      <c r="F965" s="10" t="s">
        <v>421</v>
      </c>
      <c r="G965" s="10" t="s">
        <v>109</v>
      </c>
      <c r="H965" s="10" t="s">
        <v>1020</v>
      </c>
      <c r="I965" s="10">
        <v>82.5</v>
      </c>
      <c r="J965" s="10">
        <v>165</v>
      </c>
      <c r="K965" s="10">
        <v>4</v>
      </c>
      <c r="L965" s="10">
        <v>4</v>
      </c>
    </row>
    <row r="966" spans="2:12" x14ac:dyDescent="0.25">
      <c r="B966" s="10" t="s">
        <v>1337</v>
      </c>
      <c r="C966" s="10" t="s">
        <v>609</v>
      </c>
      <c r="D966" s="10" t="s">
        <v>199</v>
      </c>
      <c r="E966" s="10" t="s">
        <v>42</v>
      </c>
      <c r="F966" s="10" t="s">
        <v>421</v>
      </c>
      <c r="G966" s="10" t="s">
        <v>109</v>
      </c>
      <c r="H966" s="10" t="s">
        <v>1020</v>
      </c>
      <c r="I966" s="10">
        <v>82.5</v>
      </c>
      <c r="J966" s="10">
        <v>165</v>
      </c>
      <c r="K966" s="10">
        <v>1</v>
      </c>
      <c r="L966" s="10">
        <v>1</v>
      </c>
    </row>
    <row r="967" spans="2:12" x14ac:dyDescent="0.25">
      <c r="B967" s="10" t="s">
        <v>1371</v>
      </c>
      <c r="C967" s="10" t="s">
        <v>609</v>
      </c>
      <c r="D967" s="10" t="s">
        <v>199</v>
      </c>
      <c r="E967" s="10" t="s">
        <v>44</v>
      </c>
      <c r="F967" s="10" t="s">
        <v>421</v>
      </c>
      <c r="G967" s="10" t="s">
        <v>109</v>
      </c>
      <c r="H967" s="10" t="s">
        <v>1020</v>
      </c>
      <c r="I967" s="10">
        <v>82.5</v>
      </c>
      <c r="J967" s="10">
        <v>165</v>
      </c>
      <c r="K967" s="10">
        <v>2</v>
      </c>
      <c r="L967" s="10">
        <v>2</v>
      </c>
    </row>
    <row r="968" spans="2:12" x14ac:dyDescent="0.25">
      <c r="B968" s="10" t="s">
        <v>1339</v>
      </c>
      <c r="C968" s="10" t="s">
        <v>609</v>
      </c>
      <c r="D968" s="10" t="s">
        <v>199</v>
      </c>
      <c r="E968" s="10" t="s">
        <v>61</v>
      </c>
      <c r="F968" s="10" t="s">
        <v>421</v>
      </c>
      <c r="G968" s="10" t="s">
        <v>109</v>
      </c>
      <c r="H968" s="10" t="s">
        <v>1020</v>
      </c>
      <c r="I968" s="10">
        <v>82.5</v>
      </c>
      <c r="J968" s="10">
        <v>165</v>
      </c>
      <c r="K968" s="10">
        <v>3</v>
      </c>
      <c r="L968" s="10">
        <v>3</v>
      </c>
    </row>
    <row r="969" spans="2:12" x14ac:dyDescent="0.25">
      <c r="B969" s="10" t="s">
        <v>1363</v>
      </c>
      <c r="C969" s="10" t="s">
        <v>609</v>
      </c>
      <c r="D969" s="10" t="s">
        <v>199</v>
      </c>
      <c r="E969" s="10" t="s">
        <v>46</v>
      </c>
      <c r="F969" s="10" t="s">
        <v>421</v>
      </c>
      <c r="G969" s="10" t="s">
        <v>109</v>
      </c>
      <c r="H969" s="10" t="s">
        <v>1020</v>
      </c>
      <c r="I969" s="10">
        <v>82.5</v>
      </c>
      <c r="J969" s="10">
        <v>165</v>
      </c>
      <c r="K969" s="10">
        <v>5</v>
      </c>
      <c r="L969" s="10">
        <v>5</v>
      </c>
    </row>
    <row r="970" spans="2:12" x14ac:dyDescent="0.25">
      <c r="B970" s="10" t="s">
        <v>1316</v>
      </c>
      <c r="C970" s="10" t="s">
        <v>609</v>
      </c>
      <c r="D970" s="10" t="s">
        <v>199</v>
      </c>
      <c r="E970" s="10" t="s">
        <v>54</v>
      </c>
      <c r="F970" s="10" t="s">
        <v>421</v>
      </c>
      <c r="G970" s="10" t="s">
        <v>109</v>
      </c>
      <c r="H970" s="10" t="s">
        <v>1020</v>
      </c>
      <c r="I970" s="10">
        <v>82.5</v>
      </c>
      <c r="J970" s="10">
        <v>165</v>
      </c>
      <c r="K970" s="10">
        <v>2</v>
      </c>
      <c r="L970" s="10">
        <v>2</v>
      </c>
    </row>
    <row r="971" spans="2:12" x14ac:dyDescent="0.25">
      <c r="B971" s="10" t="s">
        <v>1377</v>
      </c>
      <c r="C971" s="10" t="s">
        <v>609</v>
      </c>
      <c r="D971" s="10" t="s">
        <v>199</v>
      </c>
      <c r="E971" s="10" t="s">
        <v>48</v>
      </c>
      <c r="F971" s="10" t="s">
        <v>421</v>
      </c>
      <c r="G971" s="10" t="s">
        <v>109</v>
      </c>
      <c r="H971" s="10" t="s">
        <v>1020</v>
      </c>
      <c r="I971" s="10">
        <v>82.5</v>
      </c>
      <c r="J971" s="10">
        <v>165</v>
      </c>
      <c r="K971" s="10">
        <v>3</v>
      </c>
      <c r="L971" s="10">
        <v>3</v>
      </c>
    </row>
    <row r="972" spans="2:12" x14ac:dyDescent="0.25">
      <c r="B972" s="10" t="s">
        <v>1029</v>
      </c>
      <c r="C972" s="10" t="s">
        <v>866</v>
      </c>
      <c r="D972" s="10" t="s">
        <v>155</v>
      </c>
      <c r="E972" s="10" t="s">
        <v>38</v>
      </c>
      <c r="F972" s="10" t="s">
        <v>421</v>
      </c>
      <c r="G972" s="10" t="s">
        <v>109</v>
      </c>
      <c r="H972" s="10" t="s">
        <v>1020</v>
      </c>
      <c r="I972" s="10">
        <v>61</v>
      </c>
      <c r="J972" s="10">
        <v>122</v>
      </c>
      <c r="K972" s="10">
        <v>4</v>
      </c>
      <c r="L972" s="10">
        <v>4</v>
      </c>
    </row>
    <row r="973" spans="2:12" x14ac:dyDescent="0.25">
      <c r="B973" s="10" t="s">
        <v>1620</v>
      </c>
      <c r="C973" s="10" t="s">
        <v>866</v>
      </c>
      <c r="D973" s="10" t="s">
        <v>155</v>
      </c>
      <c r="E973" s="10" t="s">
        <v>39</v>
      </c>
      <c r="F973" s="10" t="s">
        <v>421</v>
      </c>
      <c r="G973" s="10" t="s">
        <v>109</v>
      </c>
      <c r="H973" s="10" t="s">
        <v>1020</v>
      </c>
      <c r="I973" s="10">
        <v>61</v>
      </c>
      <c r="J973" s="10">
        <v>122</v>
      </c>
      <c r="K973" s="10">
        <v>7</v>
      </c>
      <c r="L973" s="10">
        <v>7</v>
      </c>
    </row>
    <row r="974" spans="2:12" x14ac:dyDescent="0.25">
      <c r="B974" s="10" t="s">
        <v>1621</v>
      </c>
      <c r="C974" s="10" t="s">
        <v>738</v>
      </c>
      <c r="D974" s="10" t="s">
        <v>155</v>
      </c>
      <c r="E974" s="10" t="s">
        <v>37</v>
      </c>
      <c r="F974" s="10" t="s">
        <v>421</v>
      </c>
      <c r="G974" s="10" t="s">
        <v>109</v>
      </c>
      <c r="H974" s="10" t="s">
        <v>1020</v>
      </c>
      <c r="I974" s="10">
        <v>52</v>
      </c>
      <c r="J974" s="10">
        <v>104</v>
      </c>
      <c r="K974" s="10">
        <v>1</v>
      </c>
      <c r="L974" s="10">
        <v>1</v>
      </c>
    </row>
    <row r="975" spans="2:12" x14ac:dyDescent="0.25">
      <c r="B975" s="10" t="s">
        <v>1622</v>
      </c>
      <c r="C975" s="10" t="s">
        <v>738</v>
      </c>
      <c r="D975" s="10" t="s">
        <v>155</v>
      </c>
      <c r="E975" s="10" t="s">
        <v>40</v>
      </c>
      <c r="F975" s="10" t="s">
        <v>421</v>
      </c>
      <c r="G975" s="10" t="s">
        <v>109</v>
      </c>
      <c r="H975" s="10" t="s">
        <v>1020</v>
      </c>
      <c r="I975" s="10">
        <v>52</v>
      </c>
      <c r="J975" s="10">
        <v>104</v>
      </c>
      <c r="K975" s="10">
        <v>9</v>
      </c>
      <c r="L975" s="10">
        <v>9</v>
      </c>
    </row>
    <row r="976" spans="2:12" x14ac:dyDescent="0.25">
      <c r="B976" s="10" t="s">
        <v>1623</v>
      </c>
      <c r="C976" s="10" t="s">
        <v>738</v>
      </c>
      <c r="D976" s="10" t="s">
        <v>155</v>
      </c>
      <c r="E976" s="10" t="s">
        <v>45</v>
      </c>
      <c r="F976" s="10" t="s">
        <v>421</v>
      </c>
      <c r="G976" s="10" t="s">
        <v>109</v>
      </c>
      <c r="H976" s="10" t="s">
        <v>1020</v>
      </c>
      <c r="I976" s="10">
        <v>52</v>
      </c>
      <c r="J976" s="10">
        <v>104</v>
      </c>
      <c r="K976" s="10">
        <v>1</v>
      </c>
      <c r="L976" s="10">
        <v>1</v>
      </c>
    </row>
    <row r="977" spans="2:12" x14ac:dyDescent="0.25">
      <c r="B977" s="10" t="s">
        <v>1345</v>
      </c>
      <c r="C977" s="10" t="s">
        <v>614</v>
      </c>
      <c r="D977" s="10" t="s">
        <v>155</v>
      </c>
      <c r="E977" s="10" t="s">
        <v>56</v>
      </c>
      <c r="F977" s="10" t="s">
        <v>421</v>
      </c>
      <c r="G977" s="10" t="s">
        <v>109</v>
      </c>
      <c r="H977" s="10" t="s">
        <v>1020</v>
      </c>
      <c r="I977" s="10">
        <v>61</v>
      </c>
      <c r="J977" s="10">
        <v>122</v>
      </c>
      <c r="K977" s="10">
        <v>1</v>
      </c>
      <c r="L977" s="10">
        <v>1</v>
      </c>
    </row>
    <row r="978" spans="2:12" x14ac:dyDescent="0.25">
      <c r="B978" s="10" t="s">
        <v>1343</v>
      </c>
      <c r="C978" s="10" t="s">
        <v>614</v>
      </c>
      <c r="D978" s="10" t="s">
        <v>155</v>
      </c>
      <c r="E978" s="10" t="s">
        <v>36</v>
      </c>
      <c r="F978" s="10" t="s">
        <v>421</v>
      </c>
      <c r="G978" s="10" t="s">
        <v>109</v>
      </c>
      <c r="H978" s="10" t="s">
        <v>1020</v>
      </c>
      <c r="I978" s="10">
        <v>61</v>
      </c>
      <c r="J978" s="10">
        <v>122</v>
      </c>
      <c r="K978" s="10">
        <v>3</v>
      </c>
      <c r="L978" s="10">
        <v>3</v>
      </c>
    </row>
    <row r="979" spans="2:12" x14ac:dyDescent="0.25">
      <c r="B979" s="10" t="s">
        <v>1344</v>
      </c>
      <c r="C979" s="10" t="s">
        <v>614</v>
      </c>
      <c r="D979" s="10" t="s">
        <v>155</v>
      </c>
      <c r="E979" s="10" t="s">
        <v>37</v>
      </c>
      <c r="F979" s="10" t="s">
        <v>421</v>
      </c>
      <c r="G979" s="10" t="s">
        <v>109</v>
      </c>
      <c r="H979" s="10" t="s">
        <v>1020</v>
      </c>
      <c r="I979" s="10">
        <v>61</v>
      </c>
      <c r="J979" s="10">
        <v>122</v>
      </c>
      <c r="K979" s="10">
        <v>2</v>
      </c>
      <c r="L979" s="10">
        <v>2</v>
      </c>
    </row>
    <row r="980" spans="2:12" x14ac:dyDescent="0.25">
      <c r="B980" s="10" t="s">
        <v>1347</v>
      </c>
      <c r="C980" s="10" t="s">
        <v>614</v>
      </c>
      <c r="D980" s="10" t="s">
        <v>155</v>
      </c>
      <c r="E980" s="10" t="s">
        <v>38</v>
      </c>
      <c r="F980" s="10" t="s">
        <v>421</v>
      </c>
      <c r="G980" s="10" t="s">
        <v>109</v>
      </c>
      <c r="H980" s="10" t="s">
        <v>1020</v>
      </c>
      <c r="I980" s="10">
        <v>61</v>
      </c>
      <c r="J980" s="10">
        <v>122</v>
      </c>
      <c r="K980" s="10">
        <v>7</v>
      </c>
      <c r="L980" s="10">
        <v>7</v>
      </c>
    </row>
    <row r="981" spans="2:12" x14ac:dyDescent="0.25">
      <c r="B981" s="10" t="s">
        <v>1306</v>
      </c>
      <c r="C981" s="10" t="s">
        <v>614</v>
      </c>
      <c r="D981" s="10" t="s">
        <v>155</v>
      </c>
      <c r="E981" s="10" t="s">
        <v>39</v>
      </c>
      <c r="F981" s="10" t="s">
        <v>421</v>
      </c>
      <c r="G981" s="10" t="s">
        <v>109</v>
      </c>
      <c r="H981" s="10" t="s">
        <v>1020</v>
      </c>
      <c r="I981" s="10">
        <v>61</v>
      </c>
      <c r="J981" s="10">
        <v>122</v>
      </c>
      <c r="K981" s="10">
        <v>3</v>
      </c>
      <c r="L981" s="10">
        <v>3</v>
      </c>
    </row>
    <row r="982" spans="2:12" x14ac:dyDescent="0.25">
      <c r="B982" s="10" t="s">
        <v>1030</v>
      </c>
      <c r="C982" s="10" t="s">
        <v>614</v>
      </c>
      <c r="D982" s="10" t="s">
        <v>155</v>
      </c>
      <c r="E982" s="10" t="s">
        <v>41</v>
      </c>
      <c r="F982" s="10" t="s">
        <v>421</v>
      </c>
      <c r="G982" s="10" t="s">
        <v>109</v>
      </c>
      <c r="H982" s="10" t="s">
        <v>1020</v>
      </c>
      <c r="I982" s="10">
        <v>61</v>
      </c>
      <c r="J982" s="10">
        <v>122</v>
      </c>
      <c r="K982" s="10">
        <v>4</v>
      </c>
      <c r="L982" s="10">
        <v>4</v>
      </c>
    </row>
    <row r="983" spans="2:12" x14ac:dyDescent="0.25">
      <c r="B983" s="10" t="s">
        <v>1303</v>
      </c>
      <c r="C983" s="10" t="s">
        <v>614</v>
      </c>
      <c r="D983" s="10" t="s">
        <v>155</v>
      </c>
      <c r="E983" s="10" t="s">
        <v>42</v>
      </c>
      <c r="F983" s="10" t="s">
        <v>421</v>
      </c>
      <c r="G983" s="10" t="s">
        <v>109</v>
      </c>
      <c r="H983" s="10" t="s">
        <v>1020</v>
      </c>
      <c r="I983" s="10">
        <v>61</v>
      </c>
      <c r="J983" s="10">
        <v>122</v>
      </c>
      <c r="K983" s="10">
        <v>1</v>
      </c>
      <c r="L983" s="10">
        <v>1</v>
      </c>
    </row>
    <row r="984" spans="2:12" x14ac:dyDescent="0.25">
      <c r="B984" s="10" t="s">
        <v>1304</v>
      </c>
      <c r="C984" s="10" t="s">
        <v>614</v>
      </c>
      <c r="D984" s="10" t="s">
        <v>155</v>
      </c>
      <c r="E984" s="10" t="s">
        <v>45</v>
      </c>
      <c r="F984" s="10" t="s">
        <v>421</v>
      </c>
      <c r="G984" s="10" t="s">
        <v>109</v>
      </c>
      <c r="H984" s="10" t="s">
        <v>1020</v>
      </c>
      <c r="I984" s="10">
        <v>61</v>
      </c>
      <c r="J984" s="10">
        <v>122</v>
      </c>
      <c r="K984" s="10">
        <v>3</v>
      </c>
      <c r="L984" s="10">
        <v>3</v>
      </c>
    </row>
    <row r="985" spans="2:12" x14ac:dyDescent="0.25">
      <c r="B985" s="10" t="s">
        <v>1624</v>
      </c>
      <c r="C985" s="10" t="s">
        <v>614</v>
      </c>
      <c r="D985" s="10" t="s">
        <v>155</v>
      </c>
      <c r="E985" s="10" t="s">
        <v>46</v>
      </c>
      <c r="F985" s="10" t="s">
        <v>421</v>
      </c>
      <c r="G985" s="10" t="s">
        <v>109</v>
      </c>
      <c r="H985" s="10" t="s">
        <v>1020</v>
      </c>
      <c r="I985" s="10">
        <v>61</v>
      </c>
      <c r="J985" s="10">
        <v>122</v>
      </c>
      <c r="K985" s="10">
        <v>5</v>
      </c>
      <c r="L985" s="10">
        <v>5</v>
      </c>
    </row>
    <row r="986" spans="2:12" x14ac:dyDescent="0.25">
      <c r="B986" s="10" t="s">
        <v>1031</v>
      </c>
      <c r="C986" s="10" t="s">
        <v>742</v>
      </c>
      <c r="D986" s="10" t="s">
        <v>155</v>
      </c>
      <c r="E986" s="10" t="s">
        <v>34</v>
      </c>
      <c r="F986" s="10" t="s">
        <v>421</v>
      </c>
      <c r="G986" s="10" t="s">
        <v>109</v>
      </c>
      <c r="H986" s="10" t="s">
        <v>1020</v>
      </c>
      <c r="I986" s="10">
        <v>56.5</v>
      </c>
      <c r="J986" s="10">
        <v>113</v>
      </c>
      <c r="K986" s="10">
        <v>3</v>
      </c>
      <c r="L986" s="10">
        <v>3</v>
      </c>
    </row>
    <row r="987" spans="2:12" x14ac:dyDescent="0.25">
      <c r="B987" s="10" t="s">
        <v>1625</v>
      </c>
      <c r="C987" s="10" t="s">
        <v>742</v>
      </c>
      <c r="D987" s="10" t="s">
        <v>155</v>
      </c>
      <c r="E987" s="10" t="s">
        <v>35</v>
      </c>
      <c r="F987" s="10" t="s">
        <v>421</v>
      </c>
      <c r="G987" s="10" t="s">
        <v>109</v>
      </c>
      <c r="H987" s="10" t="s">
        <v>1020</v>
      </c>
      <c r="I987" s="10">
        <v>56.5</v>
      </c>
      <c r="J987" s="10">
        <v>113</v>
      </c>
      <c r="K987" s="10">
        <v>4</v>
      </c>
      <c r="L987" s="10">
        <v>4</v>
      </c>
    </row>
    <row r="988" spans="2:12" x14ac:dyDescent="0.25">
      <c r="B988" s="10" t="s">
        <v>1028</v>
      </c>
      <c r="C988" s="10" t="s">
        <v>742</v>
      </c>
      <c r="D988" s="10" t="s">
        <v>155</v>
      </c>
      <c r="E988" s="10" t="s">
        <v>39</v>
      </c>
      <c r="F988" s="10" t="s">
        <v>421</v>
      </c>
      <c r="G988" s="10" t="s">
        <v>109</v>
      </c>
      <c r="H988" s="10" t="s">
        <v>1020</v>
      </c>
      <c r="I988" s="10">
        <v>56.5</v>
      </c>
      <c r="J988" s="10">
        <v>113</v>
      </c>
      <c r="K988" s="10">
        <v>1</v>
      </c>
      <c r="L988" s="10">
        <v>1</v>
      </c>
    </row>
    <row r="989" spans="2:12" x14ac:dyDescent="0.25">
      <c r="B989" s="10" t="s">
        <v>1626</v>
      </c>
      <c r="C989" s="10" t="s">
        <v>905</v>
      </c>
      <c r="D989" s="10" t="s">
        <v>155</v>
      </c>
      <c r="E989" s="10" t="s">
        <v>39</v>
      </c>
      <c r="F989" s="10" t="s">
        <v>421</v>
      </c>
      <c r="G989" s="10" t="s">
        <v>109</v>
      </c>
      <c r="H989" s="10" t="s">
        <v>1020</v>
      </c>
      <c r="I989" s="10">
        <v>69.5</v>
      </c>
      <c r="J989" s="10">
        <v>139</v>
      </c>
      <c r="K989" s="10">
        <v>9</v>
      </c>
      <c r="L989" s="10">
        <v>9</v>
      </c>
    </row>
    <row r="990" spans="2:12" x14ac:dyDescent="0.25">
      <c r="B990" s="10" t="s">
        <v>1318</v>
      </c>
      <c r="C990" s="10" t="s">
        <v>826</v>
      </c>
      <c r="D990" s="10" t="s">
        <v>155</v>
      </c>
      <c r="E990" s="10" t="s">
        <v>59</v>
      </c>
      <c r="F990" s="10" t="s">
        <v>421</v>
      </c>
      <c r="G990" s="10" t="s">
        <v>109</v>
      </c>
      <c r="H990" s="10" t="s">
        <v>1020</v>
      </c>
      <c r="I990" s="10">
        <v>109</v>
      </c>
      <c r="J990" s="10">
        <v>218</v>
      </c>
      <c r="K990" s="10">
        <v>12</v>
      </c>
      <c r="L990" s="10">
        <v>12</v>
      </c>
    </row>
    <row r="991" spans="2:12" x14ac:dyDescent="0.25">
      <c r="B991" s="10" t="s">
        <v>1292</v>
      </c>
      <c r="C991" s="10" t="s">
        <v>826</v>
      </c>
      <c r="D991" s="10" t="s">
        <v>155</v>
      </c>
      <c r="E991" s="10" t="s">
        <v>60</v>
      </c>
      <c r="F991" s="10" t="s">
        <v>421</v>
      </c>
      <c r="G991" s="10" t="s">
        <v>109</v>
      </c>
      <c r="H991" s="10" t="s">
        <v>1020</v>
      </c>
      <c r="I991" s="10">
        <v>109</v>
      </c>
      <c r="J991" s="10">
        <v>218</v>
      </c>
      <c r="K991" s="10">
        <v>7</v>
      </c>
      <c r="L991" s="10">
        <v>7</v>
      </c>
    </row>
    <row r="992" spans="2:12" x14ac:dyDescent="0.25">
      <c r="B992" s="10" t="s">
        <v>1309</v>
      </c>
      <c r="C992" s="10" t="s">
        <v>580</v>
      </c>
      <c r="D992" s="10" t="s">
        <v>92</v>
      </c>
      <c r="E992" s="10" t="s">
        <v>34</v>
      </c>
      <c r="F992" s="10" t="s">
        <v>421</v>
      </c>
      <c r="G992" s="10" t="s">
        <v>109</v>
      </c>
      <c r="H992" s="10" t="s">
        <v>1020</v>
      </c>
      <c r="I992" s="10">
        <v>78.5</v>
      </c>
      <c r="J992" s="10">
        <v>157</v>
      </c>
      <c r="K992" s="10">
        <v>1</v>
      </c>
      <c r="L992" s="10">
        <v>1</v>
      </c>
    </row>
    <row r="993" spans="2:12" x14ac:dyDescent="0.25">
      <c r="B993" s="10" t="s">
        <v>1307</v>
      </c>
      <c r="C993" s="10" t="s">
        <v>580</v>
      </c>
      <c r="D993" s="10" t="s">
        <v>92</v>
      </c>
      <c r="E993" s="10" t="s">
        <v>36</v>
      </c>
      <c r="F993" s="10" t="s">
        <v>421</v>
      </c>
      <c r="G993" s="10" t="s">
        <v>109</v>
      </c>
      <c r="H993" s="10" t="s">
        <v>1020</v>
      </c>
      <c r="I993" s="10">
        <v>78.5</v>
      </c>
      <c r="J993" s="10">
        <v>157</v>
      </c>
      <c r="K993" s="10">
        <v>6</v>
      </c>
      <c r="L993" s="10">
        <v>6</v>
      </c>
    </row>
    <row r="994" spans="2:12" x14ac:dyDescent="0.25">
      <c r="B994" s="10" t="s">
        <v>1312</v>
      </c>
      <c r="C994" s="10" t="s">
        <v>580</v>
      </c>
      <c r="D994" s="10" t="s">
        <v>92</v>
      </c>
      <c r="E994" s="10" t="s">
        <v>57</v>
      </c>
      <c r="F994" s="10" t="s">
        <v>421</v>
      </c>
      <c r="G994" s="10" t="s">
        <v>109</v>
      </c>
      <c r="H994" s="10" t="s">
        <v>1020</v>
      </c>
      <c r="I994" s="10">
        <v>78.5</v>
      </c>
      <c r="J994" s="10">
        <v>157</v>
      </c>
      <c r="K994" s="10">
        <v>1</v>
      </c>
      <c r="L994" s="10">
        <v>1</v>
      </c>
    </row>
    <row r="995" spans="2:12" x14ac:dyDescent="0.25">
      <c r="B995" s="10" t="s">
        <v>1330</v>
      </c>
      <c r="C995" s="10" t="s">
        <v>580</v>
      </c>
      <c r="D995" s="10" t="s">
        <v>92</v>
      </c>
      <c r="E995" s="10" t="s">
        <v>61</v>
      </c>
      <c r="F995" s="10" t="s">
        <v>421</v>
      </c>
      <c r="G995" s="10" t="s">
        <v>109</v>
      </c>
      <c r="H995" s="10" t="s">
        <v>1020</v>
      </c>
      <c r="I995" s="10">
        <v>78.5</v>
      </c>
      <c r="J995" s="10">
        <v>157</v>
      </c>
      <c r="K995" s="10">
        <v>6</v>
      </c>
      <c r="L995" s="10">
        <v>6</v>
      </c>
    </row>
    <row r="996" spans="2:12" x14ac:dyDescent="0.25">
      <c r="B996" s="10" t="s">
        <v>1627</v>
      </c>
      <c r="C996" s="10" t="s">
        <v>580</v>
      </c>
      <c r="D996" s="10" t="s">
        <v>643</v>
      </c>
      <c r="E996" s="10" t="s">
        <v>34</v>
      </c>
      <c r="F996" s="10" t="s">
        <v>421</v>
      </c>
      <c r="G996" s="10" t="s">
        <v>109</v>
      </c>
      <c r="H996" s="10" t="s">
        <v>1020</v>
      </c>
      <c r="I996" s="10">
        <v>78.5</v>
      </c>
      <c r="J996" s="10">
        <v>157</v>
      </c>
      <c r="K996" s="10">
        <v>3</v>
      </c>
      <c r="L996" s="10">
        <v>3</v>
      </c>
    </row>
    <row r="997" spans="2:12" x14ac:dyDescent="0.25">
      <c r="B997" s="10" t="s">
        <v>1628</v>
      </c>
      <c r="C997" s="10" t="s">
        <v>580</v>
      </c>
      <c r="D997" s="10" t="s">
        <v>643</v>
      </c>
      <c r="E997" s="10" t="s">
        <v>56</v>
      </c>
      <c r="F997" s="10" t="s">
        <v>421</v>
      </c>
      <c r="G997" s="10" t="s">
        <v>109</v>
      </c>
      <c r="H997" s="10" t="s">
        <v>1020</v>
      </c>
      <c r="I997" s="10">
        <v>78.5</v>
      </c>
      <c r="J997" s="10">
        <v>157</v>
      </c>
      <c r="K997" s="10">
        <v>4</v>
      </c>
      <c r="L997" s="10">
        <v>4</v>
      </c>
    </row>
    <row r="998" spans="2:12" x14ac:dyDescent="0.25">
      <c r="B998" s="10" t="s">
        <v>1629</v>
      </c>
      <c r="C998" s="10" t="s">
        <v>580</v>
      </c>
      <c r="D998" s="10" t="s">
        <v>643</v>
      </c>
      <c r="E998" s="10" t="s">
        <v>36</v>
      </c>
      <c r="F998" s="10" t="s">
        <v>421</v>
      </c>
      <c r="G998" s="10" t="s">
        <v>109</v>
      </c>
      <c r="H998" s="10" t="s">
        <v>1020</v>
      </c>
      <c r="I998" s="10">
        <v>78.5</v>
      </c>
      <c r="J998" s="10">
        <v>157</v>
      </c>
      <c r="K998" s="10">
        <v>1</v>
      </c>
      <c r="L998" s="10">
        <v>1</v>
      </c>
    </row>
    <row r="999" spans="2:12" x14ac:dyDescent="0.25">
      <c r="B999" s="10" t="s">
        <v>1630</v>
      </c>
      <c r="C999" s="10" t="s">
        <v>580</v>
      </c>
      <c r="D999" s="10" t="s">
        <v>643</v>
      </c>
      <c r="E999" s="10" t="s">
        <v>57</v>
      </c>
      <c r="F999" s="10" t="s">
        <v>421</v>
      </c>
      <c r="G999" s="10" t="s">
        <v>109</v>
      </c>
      <c r="H999" s="10" t="s">
        <v>1020</v>
      </c>
      <c r="I999" s="10">
        <v>78.5</v>
      </c>
      <c r="J999" s="10">
        <v>157</v>
      </c>
      <c r="K999" s="10">
        <v>3</v>
      </c>
      <c r="L999" s="10">
        <v>3</v>
      </c>
    </row>
    <row r="1000" spans="2:12" x14ac:dyDescent="0.25">
      <c r="B1000" s="10" t="s">
        <v>1355</v>
      </c>
      <c r="C1000" s="10" t="s">
        <v>580</v>
      </c>
      <c r="D1000" s="10" t="s">
        <v>374</v>
      </c>
      <c r="E1000" s="10" t="s">
        <v>57</v>
      </c>
      <c r="F1000" s="10" t="s">
        <v>421</v>
      </c>
      <c r="G1000" s="10" t="s">
        <v>109</v>
      </c>
      <c r="H1000" s="10" t="s">
        <v>1020</v>
      </c>
      <c r="I1000" s="10">
        <v>78.5</v>
      </c>
      <c r="J1000" s="10">
        <v>157</v>
      </c>
      <c r="K1000" s="10">
        <v>2</v>
      </c>
      <c r="L1000" s="10">
        <v>2</v>
      </c>
    </row>
    <row r="1001" spans="2:12" x14ac:dyDescent="0.25">
      <c r="B1001" s="10" t="s">
        <v>1631</v>
      </c>
      <c r="C1001" s="10" t="s">
        <v>580</v>
      </c>
      <c r="D1001" s="10" t="s">
        <v>374</v>
      </c>
      <c r="E1001" s="10" t="s">
        <v>58</v>
      </c>
      <c r="F1001" s="10" t="s">
        <v>421</v>
      </c>
      <c r="G1001" s="10" t="s">
        <v>109</v>
      </c>
      <c r="H1001" s="10" t="s">
        <v>1020</v>
      </c>
      <c r="I1001" s="10">
        <v>78.5</v>
      </c>
      <c r="J1001" s="10">
        <v>157</v>
      </c>
      <c r="K1001" s="10">
        <v>7</v>
      </c>
      <c r="L1001" s="10">
        <v>7</v>
      </c>
    </row>
    <row r="1002" spans="2:12" x14ac:dyDescent="0.25">
      <c r="B1002" s="10" t="s">
        <v>1356</v>
      </c>
      <c r="C1002" s="10" t="s">
        <v>580</v>
      </c>
      <c r="D1002" s="10" t="s">
        <v>374</v>
      </c>
      <c r="E1002" s="10" t="s">
        <v>59</v>
      </c>
      <c r="F1002" s="10" t="s">
        <v>421</v>
      </c>
      <c r="G1002" s="10" t="s">
        <v>109</v>
      </c>
      <c r="H1002" s="10" t="s">
        <v>1020</v>
      </c>
      <c r="I1002" s="10">
        <v>78.5</v>
      </c>
      <c r="J1002" s="10">
        <v>157</v>
      </c>
      <c r="K1002" s="10">
        <v>6</v>
      </c>
      <c r="L1002" s="10">
        <v>6</v>
      </c>
    </row>
    <row r="1003" spans="2:12" x14ac:dyDescent="0.25">
      <c r="B1003" s="10" t="s">
        <v>1632</v>
      </c>
      <c r="C1003" s="10" t="s">
        <v>580</v>
      </c>
      <c r="D1003" s="10" t="s">
        <v>374</v>
      </c>
      <c r="E1003" s="10" t="s">
        <v>45</v>
      </c>
      <c r="F1003" s="10" t="s">
        <v>421</v>
      </c>
      <c r="G1003" s="10" t="s">
        <v>109</v>
      </c>
      <c r="H1003" s="10" t="s">
        <v>1020</v>
      </c>
      <c r="I1003" s="10">
        <v>78.5</v>
      </c>
      <c r="J1003" s="10">
        <v>157</v>
      </c>
      <c r="K1003" s="10">
        <v>1</v>
      </c>
      <c r="L1003" s="10">
        <v>1</v>
      </c>
    </row>
    <row r="1004" spans="2:12" x14ac:dyDescent="0.25">
      <c r="B1004" s="10" t="s">
        <v>1633</v>
      </c>
      <c r="C1004" s="10" t="s">
        <v>580</v>
      </c>
      <c r="D1004" s="10" t="s">
        <v>374</v>
      </c>
      <c r="E1004" s="10" t="s">
        <v>46</v>
      </c>
      <c r="F1004" s="10" t="s">
        <v>421</v>
      </c>
      <c r="G1004" s="10" t="s">
        <v>109</v>
      </c>
      <c r="H1004" s="10" t="s">
        <v>1020</v>
      </c>
      <c r="I1004" s="10">
        <v>78.5</v>
      </c>
      <c r="J1004" s="10">
        <v>157</v>
      </c>
      <c r="K1004" s="10">
        <v>1</v>
      </c>
      <c r="L1004" s="10">
        <v>1</v>
      </c>
    </row>
    <row r="1005" spans="2:12" x14ac:dyDescent="0.25">
      <c r="B1005" s="10" t="s">
        <v>1260</v>
      </c>
      <c r="C1005" s="10" t="s">
        <v>914</v>
      </c>
      <c r="D1005" s="10" t="s">
        <v>100</v>
      </c>
      <c r="E1005" s="10" t="s">
        <v>38</v>
      </c>
      <c r="F1005" s="10" t="s">
        <v>421</v>
      </c>
      <c r="G1005" s="10" t="s">
        <v>109</v>
      </c>
      <c r="H1005" s="10" t="s">
        <v>1020</v>
      </c>
      <c r="I1005" s="10">
        <v>60</v>
      </c>
      <c r="J1005" s="10">
        <v>120</v>
      </c>
      <c r="K1005" s="10">
        <v>9</v>
      </c>
      <c r="L1005" s="10">
        <v>9</v>
      </c>
    </row>
    <row r="1006" spans="2:12" x14ac:dyDescent="0.25">
      <c r="B1006" s="10" t="s">
        <v>1634</v>
      </c>
      <c r="C1006" s="10" t="s">
        <v>921</v>
      </c>
      <c r="D1006" s="10" t="s">
        <v>773</v>
      </c>
      <c r="E1006" s="10" t="s">
        <v>41</v>
      </c>
      <c r="F1006" s="10" t="s">
        <v>421</v>
      </c>
      <c r="G1006" s="10" t="s">
        <v>109</v>
      </c>
      <c r="H1006" s="10" t="s">
        <v>1020</v>
      </c>
      <c r="I1006" s="10">
        <v>72.5</v>
      </c>
      <c r="J1006" s="10">
        <v>145</v>
      </c>
      <c r="K1006" s="10">
        <v>1</v>
      </c>
      <c r="L1006" s="10">
        <v>1</v>
      </c>
    </row>
    <row r="1007" spans="2:12" x14ac:dyDescent="0.25">
      <c r="B1007" s="10" t="s">
        <v>1224</v>
      </c>
      <c r="C1007" s="10" t="s">
        <v>486</v>
      </c>
      <c r="D1007" s="10" t="s">
        <v>80</v>
      </c>
      <c r="E1007" s="10" t="s">
        <v>36</v>
      </c>
      <c r="F1007" s="10" t="s">
        <v>421</v>
      </c>
      <c r="G1007" s="10" t="s">
        <v>75</v>
      </c>
      <c r="H1007" s="10" t="s">
        <v>1020</v>
      </c>
      <c r="I1007" s="10">
        <v>87.5</v>
      </c>
      <c r="J1007" s="10">
        <v>175</v>
      </c>
      <c r="K1007" s="10">
        <v>2</v>
      </c>
      <c r="L1007" s="10">
        <v>2</v>
      </c>
    </row>
    <row r="1008" spans="2:12" x14ac:dyDescent="0.25">
      <c r="B1008" s="10" t="s">
        <v>1635</v>
      </c>
      <c r="C1008" s="10" t="s">
        <v>486</v>
      </c>
      <c r="D1008" s="10" t="s">
        <v>80</v>
      </c>
      <c r="E1008" s="10" t="s">
        <v>38</v>
      </c>
      <c r="F1008" s="10" t="s">
        <v>421</v>
      </c>
      <c r="G1008" s="10" t="s">
        <v>75</v>
      </c>
      <c r="H1008" s="10" t="s">
        <v>1020</v>
      </c>
      <c r="I1008" s="10">
        <v>87.5</v>
      </c>
      <c r="J1008" s="10">
        <v>175</v>
      </c>
      <c r="K1008" s="10">
        <v>1</v>
      </c>
      <c r="L1008" s="10">
        <v>1</v>
      </c>
    </row>
    <row r="1009" spans="2:12" x14ac:dyDescent="0.25">
      <c r="B1009" s="10" t="s">
        <v>1636</v>
      </c>
      <c r="C1009" s="10" t="s">
        <v>537</v>
      </c>
      <c r="D1009" s="10" t="s">
        <v>307</v>
      </c>
      <c r="E1009" s="10" t="s">
        <v>36</v>
      </c>
      <c r="F1009" s="10" t="s">
        <v>421</v>
      </c>
      <c r="G1009" s="10" t="s">
        <v>75</v>
      </c>
      <c r="H1009" s="10" t="s">
        <v>1020</v>
      </c>
      <c r="I1009" s="10">
        <v>80</v>
      </c>
      <c r="J1009" s="10">
        <v>160</v>
      </c>
      <c r="K1009" s="10">
        <v>1</v>
      </c>
      <c r="L1009" s="10">
        <v>1</v>
      </c>
    </row>
    <row r="1010" spans="2:12" x14ac:dyDescent="0.25">
      <c r="B1010" s="10" t="s">
        <v>1637</v>
      </c>
      <c r="C1010" s="10" t="s">
        <v>523</v>
      </c>
      <c r="D1010" s="10" t="s">
        <v>460</v>
      </c>
      <c r="E1010" s="10" t="s">
        <v>37</v>
      </c>
      <c r="F1010" s="10" t="s">
        <v>421</v>
      </c>
      <c r="G1010" s="10" t="s">
        <v>75</v>
      </c>
      <c r="H1010" s="10" t="s">
        <v>1020</v>
      </c>
      <c r="I1010" s="10">
        <v>75</v>
      </c>
      <c r="J1010" s="10">
        <v>150</v>
      </c>
      <c r="K1010" s="10">
        <v>8</v>
      </c>
      <c r="L1010" s="10">
        <v>8</v>
      </c>
    </row>
    <row r="1011" spans="2:12" x14ac:dyDescent="0.25">
      <c r="B1011" s="10" t="s">
        <v>1638</v>
      </c>
      <c r="C1011" s="10" t="s">
        <v>523</v>
      </c>
      <c r="D1011" s="10" t="s">
        <v>460</v>
      </c>
      <c r="E1011" s="10" t="s">
        <v>41</v>
      </c>
      <c r="F1011" s="10" t="s">
        <v>421</v>
      </c>
      <c r="G1011" s="10" t="s">
        <v>75</v>
      </c>
      <c r="H1011" s="10" t="s">
        <v>1020</v>
      </c>
      <c r="I1011" s="10">
        <v>75</v>
      </c>
      <c r="J1011" s="10">
        <v>150</v>
      </c>
      <c r="K1011" s="10">
        <v>1</v>
      </c>
      <c r="L1011" s="10">
        <v>1</v>
      </c>
    </row>
    <row r="1012" spans="2:12" x14ac:dyDescent="0.25">
      <c r="B1012" s="10" t="s">
        <v>1639</v>
      </c>
      <c r="C1012" s="10" t="s">
        <v>541</v>
      </c>
      <c r="D1012" s="10" t="s">
        <v>167</v>
      </c>
      <c r="E1012" s="10" t="s">
        <v>43</v>
      </c>
      <c r="F1012" s="10" t="s">
        <v>421</v>
      </c>
      <c r="G1012" s="10" t="s">
        <v>75</v>
      </c>
      <c r="H1012" s="10" t="s">
        <v>1020</v>
      </c>
      <c r="I1012" s="10">
        <v>60</v>
      </c>
      <c r="J1012" s="10">
        <v>120</v>
      </c>
      <c r="K1012" s="10">
        <v>2</v>
      </c>
      <c r="L1012" s="10">
        <v>2</v>
      </c>
    </row>
    <row r="1013" spans="2:12" x14ac:dyDescent="0.25">
      <c r="B1013" s="10" t="s">
        <v>1640</v>
      </c>
      <c r="C1013" s="10" t="s">
        <v>474</v>
      </c>
      <c r="D1013" s="10" t="s">
        <v>460</v>
      </c>
      <c r="E1013" s="10" t="s">
        <v>35</v>
      </c>
      <c r="F1013" s="10" t="s">
        <v>421</v>
      </c>
      <c r="G1013" s="10" t="s">
        <v>75</v>
      </c>
      <c r="H1013" s="10" t="s">
        <v>1020</v>
      </c>
      <c r="I1013" s="10">
        <v>50</v>
      </c>
      <c r="J1013" s="10">
        <v>100</v>
      </c>
      <c r="K1013" s="10">
        <v>1</v>
      </c>
      <c r="L1013" s="10">
        <v>1</v>
      </c>
    </row>
    <row r="1014" spans="2:12" x14ac:dyDescent="0.25">
      <c r="B1014" s="10" t="s">
        <v>1641</v>
      </c>
      <c r="C1014" s="10" t="s">
        <v>474</v>
      </c>
      <c r="D1014" s="10" t="s">
        <v>460</v>
      </c>
      <c r="E1014" s="10" t="s">
        <v>40</v>
      </c>
      <c r="F1014" s="10" t="s">
        <v>421</v>
      </c>
      <c r="G1014" s="10" t="s">
        <v>75</v>
      </c>
      <c r="H1014" s="10" t="s">
        <v>1020</v>
      </c>
      <c r="I1014" s="10">
        <v>50</v>
      </c>
      <c r="J1014" s="10">
        <v>100</v>
      </c>
      <c r="K1014" s="10">
        <v>1</v>
      </c>
      <c r="L1014" s="10">
        <v>1</v>
      </c>
    </row>
    <row r="1015" spans="2:12" x14ac:dyDescent="0.25">
      <c r="B1015" s="10" t="s">
        <v>1264</v>
      </c>
      <c r="C1015" s="10" t="s">
        <v>474</v>
      </c>
      <c r="D1015" s="10" t="s">
        <v>490</v>
      </c>
      <c r="E1015" s="10" t="s">
        <v>35</v>
      </c>
      <c r="F1015" s="10" t="s">
        <v>421</v>
      </c>
      <c r="G1015" s="10" t="s">
        <v>75</v>
      </c>
      <c r="H1015" s="10" t="s">
        <v>1020</v>
      </c>
      <c r="I1015" s="10">
        <v>50</v>
      </c>
      <c r="J1015" s="10">
        <v>100</v>
      </c>
      <c r="K1015" s="10">
        <v>1</v>
      </c>
      <c r="L1015" s="10">
        <v>1</v>
      </c>
    </row>
    <row r="1016" spans="2:12" x14ac:dyDescent="0.25">
      <c r="B1016" s="10" t="s">
        <v>1642</v>
      </c>
      <c r="C1016" s="10" t="s">
        <v>474</v>
      </c>
      <c r="D1016" s="10" t="s">
        <v>490</v>
      </c>
      <c r="E1016" s="10" t="s">
        <v>36</v>
      </c>
      <c r="F1016" s="10" t="s">
        <v>421</v>
      </c>
      <c r="G1016" s="10" t="s">
        <v>75</v>
      </c>
      <c r="H1016" s="10" t="s">
        <v>1020</v>
      </c>
      <c r="I1016" s="10">
        <v>50</v>
      </c>
      <c r="J1016" s="10">
        <v>100</v>
      </c>
      <c r="K1016" s="10">
        <v>1</v>
      </c>
      <c r="L1016" s="10">
        <v>1</v>
      </c>
    </row>
    <row r="1017" spans="2:12" x14ac:dyDescent="0.25">
      <c r="B1017" s="10" t="s">
        <v>1643</v>
      </c>
      <c r="C1017" s="10" t="s">
        <v>474</v>
      </c>
      <c r="D1017" s="10" t="s">
        <v>490</v>
      </c>
      <c r="E1017" s="10" t="s">
        <v>41</v>
      </c>
      <c r="F1017" s="10" t="s">
        <v>421</v>
      </c>
      <c r="G1017" s="10" t="s">
        <v>75</v>
      </c>
      <c r="H1017" s="10" t="s">
        <v>1020</v>
      </c>
      <c r="I1017" s="10">
        <v>50</v>
      </c>
      <c r="J1017" s="10">
        <v>100</v>
      </c>
      <c r="K1017" s="10">
        <v>1</v>
      </c>
      <c r="L1017" s="10">
        <v>1</v>
      </c>
    </row>
    <row r="1018" spans="2:12" x14ac:dyDescent="0.25">
      <c r="B1018" s="10" t="s">
        <v>1644</v>
      </c>
      <c r="C1018" s="10" t="s">
        <v>771</v>
      </c>
      <c r="D1018" s="10" t="s">
        <v>773</v>
      </c>
      <c r="E1018" s="10" t="s">
        <v>39</v>
      </c>
      <c r="F1018" s="10" t="s">
        <v>421</v>
      </c>
      <c r="G1018" s="10" t="s">
        <v>109</v>
      </c>
      <c r="H1018" s="10" t="s">
        <v>1020</v>
      </c>
      <c r="I1018" s="10">
        <v>80</v>
      </c>
      <c r="J1018" s="10">
        <v>160</v>
      </c>
      <c r="K1018" s="10">
        <v>4</v>
      </c>
      <c r="L1018" s="10">
        <v>4</v>
      </c>
    </row>
    <row r="1019" spans="2:12" x14ac:dyDescent="0.25">
      <c r="B1019" s="10" t="s">
        <v>1645</v>
      </c>
      <c r="C1019" s="10" t="s">
        <v>771</v>
      </c>
      <c r="D1019" s="10" t="s">
        <v>773</v>
      </c>
      <c r="E1019" s="10" t="s">
        <v>41</v>
      </c>
      <c r="F1019" s="10" t="s">
        <v>421</v>
      </c>
      <c r="G1019" s="10" t="s">
        <v>109</v>
      </c>
      <c r="H1019" s="10" t="s">
        <v>1020</v>
      </c>
      <c r="I1019" s="10">
        <v>80</v>
      </c>
      <c r="J1019" s="10">
        <v>160</v>
      </c>
      <c r="K1019" s="10">
        <v>1</v>
      </c>
      <c r="L1019" s="10">
        <v>1</v>
      </c>
    </row>
    <row r="1020" spans="2:12" x14ac:dyDescent="0.25">
      <c r="B1020" s="10" t="s">
        <v>1646</v>
      </c>
      <c r="C1020" s="10" t="s">
        <v>771</v>
      </c>
      <c r="D1020" s="10" t="s">
        <v>773</v>
      </c>
      <c r="E1020" s="10" t="s">
        <v>43</v>
      </c>
      <c r="F1020" s="10" t="s">
        <v>421</v>
      </c>
      <c r="G1020" s="10" t="s">
        <v>109</v>
      </c>
      <c r="H1020" s="10" t="s">
        <v>1020</v>
      </c>
      <c r="I1020" s="10">
        <v>80</v>
      </c>
      <c r="J1020" s="10">
        <v>160</v>
      </c>
      <c r="K1020" s="10">
        <v>1</v>
      </c>
      <c r="L1020" s="10">
        <v>1</v>
      </c>
    </row>
    <row r="1021" spans="2:12" x14ac:dyDescent="0.25">
      <c r="B1021" s="10" t="s">
        <v>1647</v>
      </c>
      <c r="C1021" s="10" t="s">
        <v>771</v>
      </c>
      <c r="D1021" s="10" t="s">
        <v>773</v>
      </c>
      <c r="E1021" s="10" t="s">
        <v>47</v>
      </c>
      <c r="F1021" s="10" t="s">
        <v>421</v>
      </c>
      <c r="G1021" s="10" t="s">
        <v>109</v>
      </c>
      <c r="H1021" s="10" t="s">
        <v>1020</v>
      </c>
      <c r="I1021" s="10">
        <v>80</v>
      </c>
      <c r="J1021" s="10">
        <v>160</v>
      </c>
      <c r="K1021" s="10">
        <v>15</v>
      </c>
      <c r="L1021" s="10">
        <v>15</v>
      </c>
    </row>
    <row r="1022" spans="2:12" x14ac:dyDescent="0.25">
      <c r="B1022" s="10" t="s">
        <v>1648</v>
      </c>
      <c r="C1022" s="10" t="s">
        <v>771</v>
      </c>
      <c r="D1022" s="10" t="s">
        <v>773</v>
      </c>
      <c r="E1022" s="10" t="s">
        <v>50</v>
      </c>
      <c r="F1022" s="10" t="s">
        <v>421</v>
      </c>
      <c r="G1022" s="10" t="s">
        <v>109</v>
      </c>
      <c r="H1022" s="10" t="s">
        <v>1020</v>
      </c>
      <c r="I1022" s="10">
        <v>80</v>
      </c>
      <c r="J1022" s="10">
        <v>160</v>
      </c>
      <c r="K1022" s="10">
        <v>1</v>
      </c>
      <c r="L1022" s="10">
        <v>1</v>
      </c>
    </row>
    <row r="1023" spans="2:12" x14ac:dyDescent="0.25">
      <c r="B1023" s="10" t="s">
        <v>1649</v>
      </c>
      <c r="C1023" s="10" t="s">
        <v>875</v>
      </c>
      <c r="D1023" s="10" t="s">
        <v>283</v>
      </c>
      <c r="E1023" s="10" t="s">
        <v>40</v>
      </c>
      <c r="F1023" s="10" t="s">
        <v>421</v>
      </c>
      <c r="G1023" s="10" t="s">
        <v>109</v>
      </c>
      <c r="H1023" s="10" t="s">
        <v>1020</v>
      </c>
      <c r="I1023" s="10">
        <v>75</v>
      </c>
      <c r="J1023" s="10">
        <v>150</v>
      </c>
      <c r="K1023" s="10">
        <v>1</v>
      </c>
      <c r="L1023" s="10">
        <v>1</v>
      </c>
    </row>
    <row r="1024" spans="2:12" x14ac:dyDescent="0.25">
      <c r="B1024" s="10" t="s">
        <v>1650</v>
      </c>
      <c r="C1024" s="10" t="s">
        <v>875</v>
      </c>
      <c r="D1024" s="10" t="s">
        <v>283</v>
      </c>
      <c r="E1024" s="10" t="s">
        <v>44</v>
      </c>
      <c r="F1024" s="10" t="s">
        <v>421</v>
      </c>
      <c r="G1024" s="10" t="s">
        <v>109</v>
      </c>
      <c r="H1024" s="10" t="s">
        <v>1020</v>
      </c>
      <c r="I1024" s="10">
        <v>75</v>
      </c>
      <c r="J1024" s="10">
        <v>150</v>
      </c>
      <c r="K1024" s="10">
        <v>1</v>
      </c>
      <c r="L1024" s="10">
        <v>1</v>
      </c>
    </row>
    <row r="1025" spans="2:12" x14ac:dyDescent="0.25">
      <c r="B1025" s="10" t="s">
        <v>1651</v>
      </c>
      <c r="C1025" s="10" t="s">
        <v>879</v>
      </c>
      <c r="D1025" s="10" t="s">
        <v>155</v>
      </c>
      <c r="E1025" s="10" t="s">
        <v>49</v>
      </c>
      <c r="F1025" s="10" t="s">
        <v>421</v>
      </c>
      <c r="G1025" s="10" t="s">
        <v>109</v>
      </c>
      <c r="H1025" s="10" t="s">
        <v>1020</v>
      </c>
      <c r="I1025" s="10">
        <v>60</v>
      </c>
      <c r="J1025" s="10">
        <v>120</v>
      </c>
      <c r="K1025" s="10">
        <v>1</v>
      </c>
      <c r="L1025" s="10">
        <v>1</v>
      </c>
    </row>
    <row r="1026" spans="2:12" x14ac:dyDescent="0.25">
      <c r="B1026" s="10" t="s">
        <v>1652</v>
      </c>
      <c r="C1026" s="10" t="s">
        <v>458</v>
      </c>
      <c r="D1026" s="10" t="s">
        <v>460</v>
      </c>
      <c r="E1026" s="10" t="s">
        <v>34</v>
      </c>
      <c r="F1026" s="10" t="s">
        <v>421</v>
      </c>
      <c r="G1026" s="10" t="s">
        <v>75</v>
      </c>
      <c r="H1026" s="10" t="s">
        <v>1020</v>
      </c>
      <c r="I1026" s="10">
        <v>80</v>
      </c>
      <c r="J1026" s="10">
        <v>160</v>
      </c>
      <c r="K1026" s="10">
        <v>1</v>
      </c>
      <c r="L1026" s="10">
        <v>1</v>
      </c>
    </row>
    <row r="1027" spans="2:12" x14ac:dyDescent="0.25">
      <c r="B1027" s="10" t="s">
        <v>1653</v>
      </c>
      <c r="C1027" s="10" t="s">
        <v>458</v>
      </c>
      <c r="D1027" s="10" t="s">
        <v>460</v>
      </c>
      <c r="E1027" s="10" t="s">
        <v>35</v>
      </c>
      <c r="F1027" s="10" t="s">
        <v>421</v>
      </c>
      <c r="G1027" s="10" t="s">
        <v>75</v>
      </c>
      <c r="H1027" s="10" t="s">
        <v>1020</v>
      </c>
      <c r="I1027" s="10">
        <v>80</v>
      </c>
      <c r="J1027" s="10">
        <v>160</v>
      </c>
      <c r="K1027" s="10">
        <v>1</v>
      </c>
      <c r="L1027" s="10">
        <v>1</v>
      </c>
    </row>
    <row r="1028" spans="2:12" x14ac:dyDescent="0.25">
      <c r="B1028" s="10" t="s">
        <v>1654</v>
      </c>
      <c r="C1028" s="10" t="s">
        <v>458</v>
      </c>
      <c r="D1028" s="10" t="s">
        <v>460</v>
      </c>
      <c r="E1028" s="10" t="s">
        <v>36</v>
      </c>
      <c r="F1028" s="10" t="s">
        <v>421</v>
      </c>
      <c r="G1028" s="10" t="s">
        <v>75</v>
      </c>
      <c r="H1028" s="10" t="s">
        <v>1020</v>
      </c>
      <c r="I1028" s="10">
        <v>80</v>
      </c>
      <c r="J1028" s="10">
        <v>160</v>
      </c>
      <c r="K1028" s="10">
        <v>2</v>
      </c>
      <c r="L1028" s="10">
        <v>2</v>
      </c>
    </row>
    <row r="1029" spans="2:12" x14ac:dyDescent="0.25">
      <c r="B1029" s="10" t="s">
        <v>1655</v>
      </c>
      <c r="C1029" s="10" t="s">
        <v>458</v>
      </c>
      <c r="D1029" s="10" t="s">
        <v>460</v>
      </c>
      <c r="E1029" s="10" t="s">
        <v>37</v>
      </c>
      <c r="F1029" s="10" t="s">
        <v>421</v>
      </c>
      <c r="G1029" s="10" t="s">
        <v>75</v>
      </c>
      <c r="H1029" s="10" t="s">
        <v>1020</v>
      </c>
      <c r="I1029" s="10">
        <v>80</v>
      </c>
      <c r="J1029" s="10">
        <v>160</v>
      </c>
      <c r="K1029" s="10">
        <v>2</v>
      </c>
      <c r="L1029" s="10">
        <v>2</v>
      </c>
    </row>
    <row r="1030" spans="2:12" x14ac:dyDescent="0.25">
      <c r="B1030" s="10" t="s">
        <v>1656</v>
      </c>
      <c r="C1030" s="10" t="s">
        <v>458</v>
      </c>
      <c r="D1030" s="10" t="s">
        <v>460</v>
      </c>
      <c r="E1030" s="10" t="s">
        <v>42</v>
      </c>
      <c r="F1030" s="10" t="s">
        <v>421</v>
      </c>
      <c r="G1030" s="10" t="s">
        <v>75</v>
      </c>
      <c r="H1030" s="10" t="s">
        <v>1020</v>
      </c>
      <c r="I1030" s="10">
        <v>80</v>
      </c>
      <c r="J1030" s="10">
        <v>160</v>
      </c>
      <c r="K1030" s="10">
        <v>1</v>
      </c>
      <c r="L1030" s="10">
        <v>1</v>
      </c>
    </row>
    <row r="1031" spans="2:12" x14ac:dyDescent="0.25">
      <c r="B1031" s="10" t="s">
        <v>1657</v>
      </c>
      <c r="C1031" s="10" t="s">
        <v>945</v>
      </c>
      <c r="D1031" s="10" t="s">
        <v>460</v>
      </c>
      <c r="E1031" s="10" t="s">
        <v>36</v>
      </c>
      <c r="F1031" s="10" t="s">
        <v>421</v>
      </c>
      <c r="G1031" s="10" t="s">
        <v>109</v>
      </c>
      <c r="H1031" s="10" t="s">
        <v>1020</v>
      </c>
      <c r="I1031" s="10">
        <v>65</v>
      </c>
      <c r="J1031" s="10">
        <v>130</v>
      </c>
      <c r="K1031" s="10">
        <v>2</v>
      </c>
      <c r="L1031" s="10">
        <v>2</v>
      </c>
    </row>
    <row r="1032" spans="2:12" x14ac:dyDescent="0.25">
      <c r="B1032" s="10" t="s">
        <v>1658</v>
      </c>
      <c r="C1032" s="10" t="s">
        <v>463</v>
      </c>
      <c r="D1032" s="10" t="s">
        <v>167</v>
      </c>
      <c r="E1032" s="10" t="s">
        <v>36</v>
      </c>
      <c r="F1032" s="10" t="s">
        <v>421</v>
      </c>
      <c r="G1032" s="10" t="s">
        <v>75</v>
      </c>
      <c r="H1032" s="10" t="s">
        <v>1020</v>
      </c>
      <c r="I1032" s="10">
        <v>80</v>
      </c>
      <c r="J1032" s="10">
        <v>160</v>
      </c>
      <c r="K1032" s="10">
        <v>1</v>
      </c>
      <c r="L1032" s="10">
        <v>1</v>
      </c>
    </row>
    <row r="1033" spans="2:12" x14ac:dyDescent="0.25">
      <c r="B1033" s="10" t="s">
        <v>1040</v>
      </c>
      <c r="C1033" s="10" t="s">
        <v>463</v>
      </c>
      <c r="D1033" s="10" t="s">
        <v>167</v>
      </c>
      <c r="E1033" s="10" t="s">
        <v>37</v>
      </c>
      <c r="F1033" s="10" t="s">
        <v>421</v>
      </c>
      <c r="G1033" s="10" t="s">
        <v>75</v>
      </c>
      <c r="H1033" s="10" t="s">
        <v>1020</v>
      </c>
      <c r="I1033" s="10">
        <v>80</v>
      </c>
      <c r="J1033" s="10">
        <v>160</v>
      </c>
      <c r="K1033" s="10">
        <v>2</v>
      </c>
      <c r="L1033" s="10">
        <v>2</v>
      </c>
    </row>
    <row r="1034" spans="2:12" x14ac:dyDescent="0.25">
      <c r="B1034" s="10" t="s">
        <v>1659</v>
      </c>
      <c r="C1034" s="10" t="s">
        <v>463</v>
      </c>
      <c r="D1034" s="10" t="s">
        <v>167</v>
      </c>
      <c r="E1034" s="10" t="s">
        <v>39</v>
      </c>
      <c r="F1034" s="10" t="s">
        <v>421</v>
      </c>
      <c r="G1034" s="10" t="s">
        <v>75</v>
      </c>
      <c r="H1034" s="10" t="s">
        <v>1020</v>
      </c>
      <c r="I1034" s="10">
        <v>80</v>
      </c>
      <c r="J1034" s="10">
        <v>160</v>
      </c>
      <c r="K1034" s="10">
        <v>1</v>
      </c>
      <c r="L1034" s="10">
        <v>1</v>
      </c>
    </row>
    <row r="1035" spans="2:12" x14ac:dyDescent="0.25">
      <c r="B1035" s="10" t="s">
        <v>1660</v>
      </c>
      <c r="C1035" s="10" t="s">
        <v>463</v>
      </c>
      <c r="D1035" s="10" t="s">
        <v>167</v>
      </c>
      <c r="E1035" s="10" t="s">
        <v>42</v>
      </c>
      <c r="F1035" s="10" t="s">
        <v>421</v>
      </c>
      <c r="G1035" s="10" t="s">
        <v>75</v>
      </c>
      <c r="H1035" s="10" t="s">
        <v>1020</v>
      </c>
      <c r="I1035" s="10">
        <v>80</v>
      </c>
      <c r="J1035" s="10">
        <v>160</v>
      </c>
      <c r="K1035" s="10">
        <v>1</v>
      </c>
      <c r="L1035" s="10">
        <v>1</v>
      </c>
    </row>
    <row r="1036" spans="2:12" x14ac:dyDescent="0.25">
      <c r="B1036" s="10" t="s">
        <v>1661</v>
      </c>
      <c r="C1036" s="10" t="s">
        <v>463</v>
      </c>
      <c r="D1036" s="10" t="s">
        <v>80</v>
      </c>
      <c r="E1036" s="10" t="s">
        <v>34</v>
      </c>
      <c r="F1036" s="10" t="s">
        <v>421</v>
      </c>
      <c r="G1036" s="10" t="s">
        <v>75</v>
      </c>
      <c r="H1036" s="10" t="s">
        <v>1020</v>
      </c>
      <c r="I1036" s="10">
        <v>80</v>
      </c>
      <c r="J1036" s="10">
        <v>160</v>
      </c>
      <c r="K1036" s="10">
        <v>1</v>
      </c>
      <c r="L1036" s="10">
        <v>1</v>
      </c>
    </row>
    <row r="1037" spans="2:12" x14ac:dyDescent="0.25">
      <c r="B1037" s="10" t="s">
        <v>1037</v>
      </c>
      <c r="C1037" s="10" t="s">
        <v>463</v>
      </c>
      <c r="D1037" s="10" t="s">
        <v>80</v>
      </c>
      <c r="E1037" s="10" t="s">
        <v>37</v>
      </c>
      <c r="F1037" s="10" t="s">
        <v>421</v>
      </c>
      <c r="G1037" s="10" t="s">
        <v>75</v>
      </c>
      <c r="H1037" s="10" t="s">
        <v>1020</v>
      </c>
      <c r="I1037" s="10">
        <v>80</v>
      </c>
      <c r="J1037" s="10">
        <v>160</v>
      </c>
      <c r="K1037" s="10">
        <v>1</v>
      </c>
      <c r="L1037" s="10">
        <v>1</v>
      </c>
    </row>
    <row r="1038" spans="2:12" x14ac:dyDescent="0.25">
      <c r="B1038" s="10" t="s">
        <v>1662</v>
      </c>
      <c r="C1038" s="10" t="s">
        <v>478</v>
      </c>
      <c r="D1038" s="10" t="s">
        <v>480</v>
      </c>
      <c r="E1038" s="10" t="s">
        <v>34</v>
      </c>
      <c r="F1038" s="10" t="s">
        <v>421</v>
      </c>
      <c r="G1038" s="10" t="s">
        <v>75</v>
      </c>
      <c r="H1038" s="10" t="s">
        <v>1020</v>
      </c>
      <c r="I1038" s="10">
        <v>75</v>
      </c>
      <c r="J1038" s="10">
        <v>150</v>
      </c>
      <c r="K1038" s="10">
        <v>1</v>
      </c>
      <c r="L1038" s="10">
        <v>1</v>
      </c>
    </row>
    <row r="1039" spans="2:12" x14ac:dyDescent="0.25">
      <c r="B1039" s="10" t="s">
        <v>1663</v>
      </c>
      <c r="C1039" s="10" t="s">
        <v>478</v>
      </c>
      <c r="D1039" s="10" t="s">
        <v>480</v>
      </c>
      <c r="E1039" s="10" t="s">
        <v>37</v>
      </c>
      <c r="F1039" s="10" t="s">
        <v>421</v>
      </c>
      <c r="G1039" s="10" t="s">
        <v>75</v>
      </c>
      <c r="H1039" s="10" t="s">
        <v>1020</v>
      </c>
      <c r="I1039" s="10">
        <v>75</v>
      </c>
      <c r="J1039" s="10">
        <v>150</v>
      </c>
      <c r="K1039" s="10">
        <v>1</v>
      </c>
      <c r="L1039" s="10">
        <v>1</v>
      </c>
    </row>
    <row r="1040" spans="2:12" x14ac:dyDescent="0.25">
      <c r="B1040" s="10" t="s">
        <v>1664</v>
      </c>
      <c r="C1040" s="10" t="s">
        <v>478</v>
      </c>
      <c r="D1040" s="10" t="s">
        <v>480</v>
      </c>
      <c r="E1040" s="10" t="s">
        <v>40</v>
      </c>
      <c r="F1040" s="10" t="s">
        <v>421</v>
      </c>
      <c r="G1040" s="10" t="s">
        <v>75</v>
      </c>
      <c r="H1040" s="10" t="s">
        <v>1020</v>
      </c>
      <c r="I1040" s="10">
        <v>75</v>
      </c>
      <c r="J1040" s="10">
        <v>150</v>
      </c>
      <c r="K1040" s="10">
        <v>1</v>
      </c>
      <c r="L1040" s="10">
        <v>1</v>
      </c>
    </row>
    <row r="1041" spans="2:12" x14ac:dyDescent="0.25">
      <c r="B1041" s="10" t="s">
        <v>1665</v>
      </c>
      <c r="C1041" s="10" t="s">
        <v>478</v>
      </c>
      <c r="D1041" s="10" t="s">
        <v>480</v>
      </c>
      <c r="E1041" s="10" t="s">
        <v>41</v>
      </c>
      <c r="F1041" s="10" t="s">
        <v>421</v>
      </c>
      <c r="G1041" s="10" t="s">
        <v>75</v>
      </c>
      <c r="H1041" s="10" t="s">
        <v>1020</v>
      </c>
      <c r="I1041" s="10">
        <v>75</v>
      </c>
      <c r="J1041" s="10">
        <v>150</v>
      </c>
      <c r="K1041" s="10">
        <v>1</v>
      </c>
      <c r="L1041" s="10">
        <v>1</v>
      </c>
    </row>
    <row r="1042" spans="2:12" x14ac:dyDescent="0.25">
      <c r="B1042" s="10" t="s">
        <v>1283</v>
      </c>
      <c r="C1042" s="10" t="s">
        <v>478</v>
      </c>
      <c r="D1042" s="10" t="s">
        <v>565</v>
      </c>
      <c r="E1042" s="10" t="s">
        <v>34</v>
      </c>
      <c r="F1042" s="10" t="s">
        <v>421</v>
      </c>
      <c r="G1042" s="10" t="s">
        <v>75</v>
      </c>
      <c r="H1042" s="10" t="s">
        <v>1020</v>
      </c>
      <c r="I1042" s="10">
        <v>75</v>
      </c>
      <c r="J1042" s="10">
        <v>150</v>
      </c>
      <c r="K1042" s="10">
        <v>3</v>
      </c>
      <c r="L1042" s="10">
        <v>3</v>
      </c>
    </row>
    <row r="1043" spans="2:12" x14ac:dyDescent="0.25">
      <c r="B1043" s="10" t="s">
        <v>1666</v>
      </c>
      <c r="C1043" s="10" t="s">
        <v>500</v>
      </c>
      <c r="D1043" s="10" t="s">
        <v>167</v>
      </c>
      <c r="E1043" s="10" t="s">
        <v>42</v>
      </c>
      <c r="F1043" s="10" t="s">
        <v>421</v>
      </c>
      <c r="G1043" s="10" t="s">
        <v>75</v>
      </c>
      <c r="H1043" s="10" t="s">
        <v>1020</v>
      </c>
      <c r="I1043" s="10">
        <v>60</v>
      </c>
      <c r="J1043" s="10">
        <v>120</v>
      </c>
      <c r="K1043" s="10">
        <v>6</v>
      </c>
      <c r="L1043" s="10">
        <v>6</v>
      </c>
    </row>
    <row r="1044" spans="2:12" x14ac:dyDescent="0.25">
      <c r="B1044" s="10" t="s">
        <v>1667</v>
      </c>
      <c r="C1044" s="10" t="s">
        <v>500</v>
      </c>
      <c r="D1044" s="10" t="s">
        <v>80</v>
      </c>
      <c r="E1044" s="10" t="s">
        <v>34</v>
      </c>
      <c r="F1044" s="10" t="s">
        <v>421</v>
      </c>
      <c r="G1044" s="10" t="s">
        <v>75</v>
      </c>
      <c r="H1044" s="10" t="s">
        <v>1020</v>
      </c>
      <c r="I1044" s="10">
        <v>60</v>
      </c>
      <c r="J1044" s="10">
        <v>120</v>
      </c>
      <c r="K1044" s="10">
        <v>1</v>
      </c>
      <c r="L1044" s="10">
        <v>1</v>
      </c>
    </row>
    <row r="1045" spans="2:12" x14ac:dyDescent="0.25">
      <c r="B1045" s="10" t="s">
        <v>1668</v>
      </c>
      <c r="C1045" s="10" t="s">
        <v>500</v>
      </c>
      <c r="D1045" s="10" t="s">
        <v>80</v>
      </c>
      <c r="E1045" s="10" t="s">
        <v>35</v>
      </c>
      <c r="F1045" s="10" t="s">
        <v>421</v>
      </c>
      <c r="G1045" s="10" t="s">
        <v>75</v>
      </c>
      <c r="H1045" s="10" t="s">
        <v>1020</v>
      </c>
      <c r="I1045" s="10">
        <v>60</v>
      </c>
      <c r="J1045" s="10">
        <v>120</v>
      </c>
      <c r="K1045" s="10">
        <v>1</v>
      </c>
      <c r="L1045" s="10">
        <v>1</v>
      </c>
    </row>
    <row r="1046" spans="2:12" x14ac:dyDescent="0.25">
      <c r="B1046" s="10" t="s">
        <v>1669</v>
      </c>
      <c r="C1046" s="10" t="s">
        <v>500</v>
      </c>
      <c r="D1046" s="10" t="s">
        <v>80</v>
      </c>
      <c r="E1046" s="10" t="s">
        <v>37</v>
      </c>
      <c r="F1046" s="10" t="s">
        <v>421</v>
      </c>
      <c r="G1046" s="10" t="s">
        <v>75</v>
      </c>
      <c r="H1046" s="10" t="s">
        <v>1020</v>
      </c>
      <c r="I1046" s="10">
        <v>60</v>
      </c>
      <c r="J1046" s="10">
        <v>120</v>
      </c>
      <c r="K1046" s="10">
        <v>1</v>
      </c>
      <c r="L1046" s="10">
        <v>1</v>
      </c>
    </row>
    <row r="1047" spans="2:12" x14ac:dyDescent="0.25">
      <c r="B1047" s="10" t="s">
        <v>1670</v>
      </c>
      <c r="C1047" s="10" t="s">
        <v>261</v>
      </c>
      <c r="D1047" s="10" t="s">
        <v>263</v>
      </c>
      <c r="E1047" s="10" t="s">
        <v>28</v>
      </c>
      <c r="F1047" s="10" t="s">
        <v>183</v>
      </c>
      <c r="G1047" s="10" t="s">
        <v>109</v>
      </c>
      <c r="H1047" s="10" t="s">
        <v>1020</v>
      </c>
      <c r="I1047" s="10">
        <v>25</v>
      </c>
      <c r="J1047" s="10">
        <v>50</v>
      </c>
      <c r="K1047" s="10">
        <v>1</v>
      </c>
      <c r="L1047" s="10">
        <v>1</v>
      </c>
    </row>
    <row r="1048" spans="2:12" x14ac:dyDescent="0.25">
      <c r="B1048" s="10" t="s">
        <v>1671</v>
      </c>
      <c r="C1048" s="10" t="s">
        <v>281</v>
      </c>
      <c r="D1048" s="10" t="s">
        <v>283</v>
      </c>
      <c r="E1048" s="10" t="s">
        <v>30</v>
      </c>
      <c r="F1048" s="10" t="s">
        <v>157</v>
      </c>
      <c r="G1048" s="10" t="s">
        <v>109</v>
      </c>
      <c r="H1048" s="10" t="s">
        <v>1020</v>
      </c>
      <c r="I1048" s="10">
        <v>16</v>
      </c>
      <c r="J1048" s="10">
        <v>32</v>
      </c>
      <c r="K1048" s="10">
        <v>1</v>
      </c>
      <c r="L1048" s="10">
        <v>1</v>
      </c>
    </row>
    <row r="1049" spans="2:12" x14ac:dyDescent="0.25">
      <c r="B1049" s="10" t="s">
        <v>1672</v>
      </c>
      <c r="C1049" s="10" t="s">
        <v>231</v>
      </c>
      <c r="D1049" s="10" t="s">
        <v>125</v>
      </c>
      <c r="E1049" s="10" t="s">
        <v>27</v>
      </c>
      <c r="F1049" s="10" t="s">
        <v>183</v>
      </c>
      <c r="G1049" s="10" t="s">
        <v>109</v>
      </c>
      <c r="H1049" s="10" t="s">
        <v>1020</v>
      </c>
      <c r="I1049" s="10">
        <v>16</v>
      </c>
      <c r="J1049" s="10">
        <v>32</v>
      </c>
      <c r="K1049" s="10">
        <v>4</v>
      </c>
      <c r="L1049" s="10">
        <v>4</v>
      </c>
    </row>
    <row r="1050" spans="2:12" x14ac:dyDescent="0.25">
      <c r="B1050" s="10" t="s">
        <v>1673</v>
      </c>
      <c r="C1050" s="10" t="s">
        <v>231</v>
      </c>
      <c r="D1050" s="10" t="s">
        <v>125</v>
      </c>
      <c r="E1050" s="10" t="s">
        <v>28</v>
      </c>
      <c r="F1050" s="10" t="s">
        <v>183</v>
      </c>
      <c r="G1050" s="10" t="s">
        <v>109</v>
      </c>
      <c r="H1050" s="10" t="s">
        <v>1020</v>
      </c>
      <c r="I1050" s="10">
        <v>16</v>
      </c>
      <c r="J1050" s="10">
        <v>32</v>
      </c>
      <c r="K1050" s="10">
        <v>9</v>
      </c>
      <c r="L1050" s="10">
        <v>9</v>
      </c>
    </row>
    <row r="1051" spans="2:12" x14ac:dyDescent="0.25">
      <c r="B1051" s="10" t="s">
        <v>1674</v>
      </c>
      <c r="C1051" s="10" t="s">
        <v>231</v>
      </c>
      <c r="D1051" s="10" t="s">
        <v>125</v>
      </c>
      <c r="E1051" s="10" t="s">
        <v>29</v>
      </c>
      <c r="F1051" s="10" t="s">
        <v>183</v>
      </c>
      <c r="G1051" s="10" t="s">
        <v>109</v>
      </c>
      <c r="H1051" s="10" t="s">
        <v>1020</v>
      </c>
      <c r="I1051" s="10">
        <v>16</v>
      </c>
      <c r="J1051" s="10">
        <v>32</v>
      </c>
      <c r="K1051" s="10">
        <v>6</v>
      </c>
      <c r="L1051" s="10">
        <v>6</v>
      </c>
    </row>
    <row r="1052" spans="2:12" x14ac:dyDescent="0.25">
      <c r="B1052" s="10" t="s">
        <v>1675</v>
      </c>
      <c r="C1052" s="10" t="s">
        <v>231</v>
      </c>
      <c r="D1052" s="10" t="s">
        <v>125</v>
      </c>
      <c r="E1052" s="10" t="s">
        <v>30</v>
      </c>
      <c r="F1052" s="10" t="s">
        <v>183</v>
      </c>
      <c r="G1052" s="10" t="s">
        <v>109</v>
      </c>
      <c r="H1052" s="10" t="s">
        <v>1020</v>
      </c>
      <c r="I1052" s="10">
        <v>16</v>
      </c>
      <c r="J1052" s="10">
        <v>32</v>
      </c>
      <c r="K1052" s="10">
        <v>4</v>
      </c>
      <c r="L1052" s="10">
        <v>4</v>
      </c>
    </row>
    <row r="1053" spans="2:12" x14ac:dyDescent="0.25">
      <c r="B1053" s="10" t="s">
        <v>1676</v>
      </c>
      <c r="C1053" s="10" t="s">
        <v>381</v>
      </c>
      <c r="D1053" s="10" t="s">
        <v>229</v>
      </c>
      <c r="E1053" s="10" t="s">
        <v>30</v>
      </c>
      <c r="F1053" s="10" t="s">
        <v>354</v>
      </c>
      <c r="G1053" s="10" t="s">
        <v>109</v>
      </c>
      <c r="H1053" s="10" t="s">
        <v>1020</v>
      </c>
      <c r="I1053" s="10">
        <v>27.5</v>
      </c>
      <c r="J1053" s="10">
        <v>55</v>
      </c>
      <c r="K1053" s="10">
        <v>1</v>
      </c>
      <c r="L1053" s="10">
        <v>1</v>
      </c>
    </row>
    <row r="1054" spans="2:12" x14ac:dyDescent="0.25">
      <c r="B1054" s="10" t="s">
        <v>1677</v>
      </c>
      <c r="C1054" s="10" t="s">
        <v>335</v>
      </c>
      <c r="D1054" s="10" t="s">
        <v>337</v>
      </c>
      <c r="E1054" s="10" t="s">
        <v>28</v>
      </c>
      <c r="F1054" s="10" t="s">
        <v>324</v>
      </c>
      <c r="G1054" s="10" t="s">
        <v>109</v>
      </c>
      <c r="H1054" s="10" t="s">
        <v>1020</v>
      </c>
      <c r="I1054" s="10">
        <v>42.5</v>
      </c>
      <c r="J1054" s="10">
        <v>85</v>
      </c>
      <c r="K1054" s="10">
        <v>2</v>
      </c>
      <c r="L1054" s="10">
        <v>2</v>
      </c>
    </row>
    <row r="1055" spans="2:12" x14ac:dyDescent="0.25">
      <c r="B1055" s="10" t="s">
        <v>1678</v>
      </c>
      <c r="C1055" s="10" t="s">
        <v>335</v>
      </c>
      <c r="D1055" s="10" t="s">
        <v>337</v>
      </c>
      <c r="E1055" s="10" t="s">
        <v>30</v>
      </c>
      <c r="F1055" s="10" t="s">
        <v>324</v>
      </c>
      <c r="G1055" s="10" t="s">
        <v>109</v>
      </c>
      <c r="H1055" s="10" t="s">
        <v>1020</v>
      </c>
      <c r="I1055" s="10">
        <v>42.5</v>
      </c>
      <c r="J1055" s="10">
        <v>85</v>
      </c>
      <c r="K1055" s="10">
        <v>1</v>
      </c>
      <c r="L1055" s="10">
        <v>1</v>
      </c>
    </row>
    <row r="1056" spans="2:12" x14ac:dyDescent="0.25">
      <c r="B1056" s="10" t="s">
        <v>1679</v>
      </c>
      <c r="C1056" s="10" t="s">
        <v>366</v>
      </c>
      <c r="D1056" s="10" t="s">
        <v>125</v>
      </c>
      <c r="E1056" s="10" t="s">
        <v>30</v>
      </c>
      <c r="F1056" s="10" t="s">
        <v>354</v>
      </c>
      <c r="G1056" s="10" t="s">
        <v>75</v>
      </c>
      <c r="H1056" s="10" t="s">
        <v>1020</v>
      </c>
      <c r="I1056" s="10">
        <v>22.5</v>
      </c>
      <c r="J1056" s="10">
        <v>45</v>
      </c>
      <c r="K1056" s="10">
        <v>2</v>
      </c>
      <c r="L1056" s="10">
        <v>2</v>
      </c>
    </row>
    <row r="1057" spans="2:12" x14ac:dyDescent="0.25">
      <c r="B1057" s="10" t="s">
        <v>1188</v>
      </c>
      <c r="C1057" s="10" t="s">
        <v>403</v>
      </c>
      <c r="D1057" s="10" t="s">
        <v>408</v>
      </c>
      <c r="E1057" s="10" t="s">
        <v>27</v>
      </c>
      <c r="F1057" s="10" t="s">
        <v>405</v>
      </c>
      <c r="G1057" s="10" t="s">
        <v>75</v>
      </c>
      <c r="H1057" s="10" t="s">
        <v>1020</v>
      </c>
      <c r="I1057" s="10">
        <v>90</v>
      </c>
      <c r="J1057" s="10">
        <v>180</v>
      </c>
      <c r="K1057" s="10">
        <v>7</v>
      </c>
      <c r="L1057" s="10">
        <v>7</v>
      </c>
    </row>
    <row r="1058" spans="2:12" x14ac:dyDescent="0.25">
      <c r="B1058" s="10" t="s">
        <v>1189</v>
      </c>
      <c r="C1058" s="10" t="s">
        <v>403</v>
      </c>
      <c r="D1058" s="10" t="s">
        <v>408</v>
      </c>
      <c r="E1058" s="10" t="s">
        <v>28</v>
      </c>
      <c r="F1058" s="10" t="s">
        <v>405</v>
      </c>
      <c r="G1058" s="10" t="s">
        <v>75</v>
      </c>
      <c r="H1058" s="10" t="s">
        <v>1020</v>
      </c>
      <c r="I1058" s="10">
        <v>90</v>
      </c>
      <c r="J1058" s="10">
        <v>180</v>
      </c>
      <c r="K1058" s="10">
        <v>5</v>
      </c>
      <c r="L1058" s="10">
        <v>5</v>
      </c>
    </row>
    <row r="1059" spans="2:12" x14ac:dyDescent="0.25">
      <c r="B1059" s="10" t="s">
        <v>1680</v>
      </c>
      <c r="C1059" s="10" t="s">
        <v>413</v>
      </c>
      <c r="D1059" s="10" t="s">
        <v>125</v>
      </c>
      <c r="E1059" s="10" t="s">
        <v>26</v>
      </c>
      <c r="F1059" s="10" t="s">
        <v>415</v>
      </c>
      <c r="G1059" s="10" t="s">
        <v>109</v>
      </c>
      <c r="H1059" s="10" t="s">
        <v>1020</v>
      </c>
      <c r="I1059" s="10">
        <v>37.5</v>
      </c>
      <c r="J1059" s="10">
        <v>75</v>
      </c>
      <c r="K1059" s="10">
        <v>2</v>
      </c>
      <c r="L1059" s="10">
        <v>2</v>
      </c>
    </row>
    <row r="1060" spans="2:12" x14ac:dyDescent="0.25">
      <c r="B1060" s="10" t="s">
        <v>1681</v>
      </c>
      <c r="C1060" s="10" t="s">
        <v>413</v>
      </c>
      <c r="D1060" s="10" t="s">
        <v>125</v>
      </c>
      <c r="E1060" s="10" t="s">
        <v>27</v>
      </c>
      <c r="F1060" s="10" t="s">
        <v>415</v>
      </c>
      <c r="G1060" s="10" t="s">
        <v>109</v>
      </c>
      <c r="H1060" s="10" t="s">
        <v>1020</v>
      </c>
      <c r="I1060" s="10">
        <v>37.5</v>
      </c>
      <c r="J1060" s="10">
        <v>75</v>
      </c>
      <c r="K1060" s="10">
        <v>2</v>
      </c>
      <c r="L1060" s="10">
        <v>2</v>
      </c>
    </row>
    <row r="1061" spans="2:12" x14ac:dyDescent="0.25">
      <c r="B1061" s="10" t="s">
        <v>1682</v>
      </c>
      <c r="C1061" s="10" t="s">
        <v>394</v>
      </c>
      <c r="D1061" s="10" t="s">
        <v>220</v>
      </c>
      <c r="E1061" s="10" t="s">
        <v>25</v>
      </c>
      <c r="F1061" s="10" t="s">
        <v>396</v>
      </c>
      <c r="G1061" s="10" t="s">
        <v>109</v>
      </c>
      <c r="H1061" s="10" t="s">
        <v>1020</v>
      </c>
      <c r="I1061" s="10">
        <v>20</v>
      </c>
      <c r="J1061" s="10">
        <v>40</v>
      </c>
      <c r="K1061" s="10">
        <v>8</v>
      </c>
      <c r="L1061" s="10">
        <v>8</v>
      </c>
    </row>
    <row r="1062" spans="2:12" x14ac:dyDescent="0.25">
      <c r="B1062" s="10" t="s">
        <v>1683</v>
      </c>
      <c r="C1062" s="10" t="s">
        <v>235</v>
      </c>
      <c r="D1062" s="10" t="s">
        <v>125</v>
      </c>
      <c r="E1062" s="10" t="s">
        <v>27</v>
      </c>
      <c r="F1062" s="10" t="s">
        <v>183</v>
      </c>
      <c r="G1062" s="10" t="s">
        <v>109</v>
      </c>
      <c r="H1062" s="10" t="s">
        <v>1020</v>
      </c>
      <c r="I1062" s="10">
        <v>16</v>
      </c>
      <c r="J1062" s="10">
        <v>32</v>
      </c>
      <c r="K1062" s="10">
        <v>3</v>
      </c>
      <c r="L1062" s="10">
        <v>3</v>
      </c>
    </row>
    <row r="1063" spans="2:12" x14ac:dyDescent="0.25">
      <c r="B1063" s="10" t="s">
        <v>1684</v>
      </c>
      <c r="C1063" s="10" t="s">
        <v>235</v>
      </c>
      <c r="D1063" s="10" t="s">
        <v>125</v>
      </c>
      <c r="E1063" s="10" t="s">
        <v>28</v>
      </c>
      <c r="F1063" s="10" t="s">
        <v>183</v>
      </c>
      <c r="G1063" s="10" t="s">
        <v>109</v>
      </c>
      <c r="H1063" s="10" t="s">
        <v>1020</v>
      </c>
      <c r="I1063" s="10">
        <v>16</v>
      </c>
      <c r="J1063" s="10">
        <v>32</v>
      </c>
      <c r="K1063" s="10">
        <v>5</v>
      </c>
      <c r="L1063" s="10">
        <v>5</v>
      </c>
    </row>
    <row r="1064" spans="2:12" x14ac:dyDescent="0.25">
      <c r="B1064" s="10" t="s">
        <v>1685</v>
      </c>
      <c r="C1064" s="10" t="s">
        <v>235</v>
      </c>
      <c r="D1064" s="10" t="s">
        <v>125</v>
      </c>
      <c r="E1064" s="10" t="s">
        <v>29</v>
      </c>
      <c r="F1064" s="10" t="s">
        <v>183</v>
      </c>
      <c r="G1064" s="10" t="s">
        <v>109</v>
      </c>
      <c r="H1064" s="10" t="s">
        <v>1020</v>
      </c>
      <c r="I1064" s="10">
        <v>16</v>
      </c>
      <c r="J1064" s="10">
        <v>32</v>
      </c>
      <c r="K1064" s="10">
        <v>2</v>
      </c>
      <c r="L1064" s="10">
        <v>2</v>
      </c>
    </row>
    <row r="1065" spans="2:12" x14ac:dyDescent="0.25">
      <c r="B1065" s="10" t="s">
        <v>1686</v>
      </c>
      <c r="C1065" s="10" t="s">
        <v>235</v>
      </c>
      <c r="D1065" s="10" t="s">
        <v>125</v>
      </c>
      <c r="E1065" s="10" t="s">
        <v>30</v>
      </c>
      <c r="F1065" s="10" t="s">
        <v>183</v>
      </c>
      <c r="G1065" s="10" t="s">
        <v>109</v>
      </c>
      <c r="H1065" s="10" t="s">
        <v>1020</v>
      </c>
      <c r="I1065" s="10">
        <v>16</v>
      </c>
      <c r="J1065" s="10">
        <v>32</v>
      </c>
      <c r="K1065" s="10">
        <v>2</v>
      </c>
      <c r="L1065" s="10">
        <v>2</v>
      </c>
    </row>
    <row r="1066" spans="2:12" x14ac:dyDescent="0.25">
      <c r="B1066" s="10" t="s">
        <v>1687</v>
      </c>
      <c r="C1066" s="10" t="s">
        <v>235</v>
      </c>
      <c r="D1066" s="10" t="s">
        <v>268</v>
      </c>
      <c r="E1066" s="10" t="s">
        <v>31</v>
      </c>
      <c r="F1066" s="10" t="s">
        <v>183</v>
      </c>
      <c r="G1066" s="10" t="s">
        <v>109</v>
      </c>
      <c r="H1066" s="10" t="s">
        <v>1020</v>
      </c>
      <c r="I1066" s="10">
        <v>16</v>
      </c>
      <c r="J1066" s="10">
        <v>32</v>
      </c>
      <c r="K1066" s="10">
        <v>1</v>
      </c>
      <c r="L1066" s="10">
        <v>1</v>
      </c>
    </row>
    <row r="1067" spans="2:12" x14ac:dyDescent="0.25">
      <c r="B1067" s="10" t="s">
        <v>1688</v>
      </c>
      <c r="C1067" s="10" t="s">
        <v>252</v>
      </c>
      <c r="D1067" s="10" t="s">
        <v>125</v>
      </c>
      <c r="E1067" s="10" t="s">
        <v>27</v>
      </c>
      <c r="F1067" s="10" t="s">
        <v>183</v>
      </c>
      <c r="G1067" s="10" t="s">
        <v>109</v>
      </c>
      <c r="H1067" s="10" t="s">
        <v>1020</v>
      </c>
      <c r="I1067" s="10">
        <v>17.5</v>
      </c>
      <c r="J1067" s="10">
        <v>35</v>
      </c>
      <c r="K1067" s="10">
        <v>3</v>
      </c>
      <c r="L1067" s="10">
        <v>3</v>
      </c>
    </row>
    <row r="1068" spans="2:12" x14ac:dyDescent="0.25">
      <c r="B1068" s="10" t="s">
        <v>1689</v>
      </c>
      <c r="C1068" s="10" t="s">
        <v>252</v>
      </c>
      <c r="D1068" s="10" t="s">
        <v>125</v>
      </c>
      <c r="E1068" s="10" t="s">
        <v>28</v>
      </c>
      <c r="F1068" s="10" t="s">
        <v>183</v>
      </c>
      <c r="G1068" s="10" t="s">
        <v>109</v>
      </c>
      <c r="H1068" s="10" t="s">
        <v>1020</v>
      </c>
      <c r="I1068" s="10">
        <v>17.5</v>
      </c>
      <c r="J1068" s="10">
        <v>35</v>
      </c>
      <c r="K1068" s="10">
        <v>3</v>
      </c>
      <c r="L1068" s="10">
        <v>3</v>
      </c>
    </row>
    <row r="1069" spans="2:12" x14ac:dyDescent="0.25">
      <c r="B1069" s="10" t="s">
        <v>1690</v>
      </c>
      <c r="C1069" s="10" t="s">
        <v>188</v>
      </c>
      <c r="D1069" s="10" t="s">
        <v>155</v>
      </c>
      <c r="E1069" s="10" t="s">
        <v>28</v>
      </c>
      <c r="F1069" s="10" t="s">
        <v>183</v>
      </c>
      <c r="G1069" s="10" t="s">
        <v>75</v>
      </c>
      <c r="H1069" s="10" t="s">
        <v>1020</v>
      </c>
      <c r="I1069" s="10">
        <v>16</v>
      </c>
      <c r="J1069" s="10">
        <v>32</v>
      </c>
      <c r="K1069" s="10">
        <v>2</v>
      </c>
      <c r="L1069" s="10">
        <v>2</v>
      </c>
    </row>
    <row r="1070" spans="2:12" x14ac:dyDescent="0.25">
      <c r="B1070" s="10" t="s">
        <v>1691</v>
      </c>
      <c r="C1070" s="10" t="s">
        <v>98</v>
      </c>
      <c r="D1070" s="10" t="s">
        <v>100</v>
      </c>
      <c r="E1070" s="10" t="s">
        <v>28</v>
      </c>
      <c r="F1070" s="10" t="s">
        <v>69</v>
      </c>
      <c r="G1070" s="10" t="s">
        <v>75</v>
      </c>
      <c r="H1070" s="10" t="s">
        <v>1020</v>
      </c>
      <c r="I1070" s="10">
        <v>35</v>
      </c>
      <c r="J1070" s="10">
        <v>70</v>
      </c>
      <c r="K1070" s="10">
        <v>1</v>
      </c>
      <c r="L1070" s="10">
        <v>1</v>
      </c>
    </row>
    <row r="1071" spans="2:12" x14ac:dyDescent="0.25">
      <c r="B1071" s="10" t="s">
        <v>1692</v>
      </c>
      <c r="C1071" s="10" t="s">
        <v>328</v>
      </c>
      <c r="D1071" s="10" t="s">
        <v>125</v>
      </c>
      <c r="E1071" s="10" t="s">
        <v>28</v>
      </c>
      <c r="F1071" s="10" t="s">
        <v>303</v>
      </c>
      <c r="G1071" s="10" t="s">
        <v>109</v>
      </c>
      <c r="H1071" s="10" t="s">
        <v>1020</v>
      </c>
      <c r="I1071" s="10">
        <v>30</v>
      </c>
      <c r="J1071" s="10">
        <v>60</v>
      </c>
      <c r="K1071" s="10">
        <v>4</v>
      </c>
      <c r="L1071" s="10">
        <v>4</v>
      </c>
    </row>
    <row r="1072" spans="2:12" x14ac:dyDescent="0.25">
      <c r="B1072" s="10" t="s">
        <v>1693</v>
      </c>
      <c r="C1072" s="10" t="s">
        <v>328</v>
      </c>
      <c r="D1072" s="10" t="s">
        <v>125</v>
      </c>
      <c r="E1072" s="10" t="s">
        <v>29</v>
      </c>
      <c r="F1072" s="10" t="s">
        <v>303</v>
      </c>
      <c r="G1072" s="10" t="s">
        <v>109</v>
      </c>
      <c r="H1072" s="10" t="s">
        <v>1020</v>
      </c>
      <c r="I1072" s="10">
        <v>30</v>
      </c>
      <c r="J1072" s="10">
        <v>60</v>
      </c>
      <c r="K1072" s="10">
        <v>7</v>
      </c>
      <c r="L1072" s="10">
        <v>7</v>
      </c>
    </row>
    <row r="1073" spans="2:12" x14ac:dyDescent="0.25">
      <c r="B1073" s="10" t="s">
        <v>1195</v>
      </c>
      <c r="C1073" s="10" t="s">
        <v>328</v>
      </c>
      <c r="D1073" s="10" t="s">
        <v>125</v>
      </c>
      <c r="E1073" s="10" t="s">
        <v>30</v>
      </c>
      <c r="F1073" s="10" t="s">
        <v>303</v>
      </c>
      <c r="G1073" s="10" t="s">
        <v>109</v>
      </c>
      <c r="H1073" s="10" t="s">
        <v>1020</v>
      </c>
      <c r="I1073" s="10">
        <v>30</v>
      </c>
      <c r="J1073" s="10">
        <v>60</v>
      </c>
      <c r="K1073" s="10">
        <v>5</v>
      </c>
      <c r="L1073" s="10">
        <v>5</v>
      </c>
    </row>
    <row r="1074" spans="2:12" x14ac:dyDescent="0.25">
      <c r="B1074" s="10" t="s">
        <v>1694</v>
      </c>
      <c r="C1074" s="10" t="s">
        <v>328</v>
      </c>
      <c r="D1074" s="10" t="s">
        <v>125</v>
      </c>
      <c r="E1074" s="10" t="s">
        <v>31</v>
      </c>
      <c r="F1074" s="10" t="s">
        <v>303</v>
      </c>
      <c r="G1074" s="10" t="s">
        <v>109</v>
      </c>
      <c r="H1074" s="10" t="s">
        <v>1020</v>
      </c>
      <c r="I1074" s="10">
        <v>30</v>
      </c>
      <c r="J1074" s="10">
        <v>60</v>
      </c>
      <c r="K1074" s="10">
        <v>10</v>
      </c>
      <c r="L1074" s="10">
        <v>10</v>
      </c>
    </row>
    <row r="1075" spans="2:12" x14ac:dyDescent="0.25">
      <c r="B1075" s="10" t="s">
        <v>1073</v>
      </c>
      <c r="C1075" s="10" t="s">
        <v>701</v>
      </c>
      <c r="D1075" s="10" t="s">
        <v>408</v>
      </c>
      <c r="E1075" s="10" t="s">
        <v>45</v>
      </c>
      <c r="F1075" s="10" t="s">
        <v>421</v>
      </c>
      <c r="G1075" s="10" t="s">
        <v>109</v>
      </c>
      <c r="H1075" s="10" t="s">
        <v>1020</v>
      </c>
      <c r="I1075" s="10">
        <v>45</v>
      </c>
      <c r="J1075" s="10">
        <v>90</v>
      </c>
      <c r="K1075" s="10">
        <v>2</v>
      </c>
      <c r="L1075" s="10">
        <v>2</v>
      </c>
    </row>
    <row r="1076" spans="2:12" x14ac:dyDescent="0.25">
      <c r="B1076" s="10" t="s">
        <v>1695</v>
      </c>
      <c r="C1076" s="10" t="s">
        <v>701</v>
      </c>
      <c r="D1076" s="10" t="s">
        <v>408</v>
      </c>
      <c r="E1076" s="10" t="s">
        <v>48</v>
      </c>
      <c r="F1076" s="10" t="s">
        <v>421</v>
      </c>
      <c r="G1076" s="10" t="s">
        <v>109</v>
      </c>
      <c r="H1076" s="10" t="s">
        <v>1020</v>
      </c>
      <c r="I1076" s="10">
        <v>45</v>
      </c>
      <c r="J1076" s="10">
        <v>90</v>
      </c>
      <c r="K1076" s="10">
        <v>1</v>
      </c>
      <c r="L1076" s="10">
        <v>1</v>
      </c>
    </row>
    <row r="1077" spans="2:12" x14ac:dyDescent="0.25">
      <c r="B1077" s="10" t="s">
        <v>1696</v>
      </c>
      <c r="C1077" s="10" t="s">
        <v>799</v>
      </c>
      <c r="D1077" s="10" t="s">
        <v>801</v>
      </c>
      <c r="E1077" s="10" t="s">
        <v>41</v>
      </c>
      <c r="F1077" s="10" t="s">
        <v>421</v>
      </c>
      <c r="G1077" s="10" t="s">
        <v>109</v>
      </c>
      <c r="H1077" s="10" t="s">
        <v>1020</v>
      </c>
      <c r="I1077" s="10">
        <v>35</v>
      </c>
      <c r="J1077" s="10">
        <v>70</v>
      </c>
      <c r="K1077" s="10">
        <v>1</v>
      </c>
      <c r="L1077" s="10">
        <v>1</v>
      </c>
    </row>
    <row r="1078" spans="2:12" x14ac:dyDescent="0.25">
      <c r="B1078" s="10" t="s">
        <v>1697</v>
      </c>
      <c r="C1078" s="10" t="s">
        <v>799</v>
      </c>
      <c r="D1078" s="10" t="s">
        <v>801</v>
      </c>
      <c r="E1078" s="10" t="s">
        <v>42</v>
      </c>
      <c r="F1078" s="10" t="s">
        <v>421</v>
      </c>
      <c r="G1078" s="10" t="s">
        <v>109</v>
      </c>
      <c r="H1078" s="10" t="s">
        <v>1020</v>
      </c>
      <c r="I1078" s="10">
        <v>35</v>
      </c>
      <c r="J1078" s="10">
        <v>70</v>
      </c>
      <c r="K1078" s="10">
        <v>1</v>
      </c>
      <c r="L1078" s="10">
        <v>1</v>
      </c>
    </row>
    <row r="1079" spans="2:12" x14ac:dyDescent="0.25">
      <c r="B1079" s="10" t="s">
        <v>1698</v>
      </c>
      <c r="C1079" s="10" t="s">
        <v>799</v>
      </c>
      <c r="D1079" s="10" t="s">
        <v>801</v>
      </c>
      <c r="E1079" s="10" t="s">
        <v>43</v>
      </c>
      <c r="F1079" s="10" t="s">
        <v>421</v>
      </c>
      <c r="G1079" s="10" t="s">
        <v>109</v>
      </c>
      <c r="H1079" s="10" t="s">
        <v>1020</v>
      </c>
      <c r="I1079" s="10">
        <v>35</v>
      </c>
      <c r="J1079" s="10">
        <v>70</v>
      </c>
      <c r="K1079" s="10">
        <v>1</v>
      </c>
      <c r="L1079" s="10">
        <v>1</v>
      </c>
    </row>
    <row r="1080" spans="2:12" x14ac:dyDescent="0.25">
      <c r="B1080" s="10" t="s">
        <v>1035</v>
      </c>
      <c r="C1080" s="10" t="s">
        <v>504</v>
      </c>
      <c r="D1080" s="10" t="s">
        <v>437</v>
      </c>
      <c r="E1080" s="10" t="s">
        <v>43</v>
      </c>
      <c r="F1080" s="10" t="s">
        <v>421</v>
      </c>
      <c r="G1080" s="10" t="s">
        <v>75</v>
      </c>
      <c r="H1080" s="10" t="s">
        <v>1020</v>
      </c>
      <c r="I1080" s="10">
        <v>85</v>
      </c>
      <c r="J1080" s="10">
        <v>170</v>
      </c>
      <c r="K1080" s="10">
        <v>5</v>
      </c>
      <c r="L1080" s="10">
        <v>5</v>
      </c>
    </row>
    <row r="1081" spans="2:12" x14ac:dyDescent="0.25">
      <c r="B1081" s="10" t="s">
        <v>1060</v>
      </c>
      <c r="C1081" s="10" t="s">
        <v>504</v>
      </c>
      <c r="D1081" s="10" t="s">
        <v>437</v>
      </c>
      <c r="E1081" s="10" t="s">
        <v>46</v>
      </c>
      <c r="F1081" s="10" t="s">
        <v>421</v>
      </c>
      <c r="G1081" s="10" t="s">
        <v>75</v>
      </c>
      <c r="H1081" s="10" t="s">
        <v>1020</v>
      </c>
      <c r="I1081" s="10">
        <v>85</v>
      </c>
      <c r="J1081" s="10">
        <v>170</v>
      </c>
      <c r="K1081" s="10">
        <v>3</v>
      </c>
      <c r="L1081" s="10">
        <v>3</v>
      </c>
    </row>
    <row r="1082" spans="2:12" x14ac:dyDescent="0.25">
      <c r="B1082" s="10" t="s">
        <v>1699</v>
      </c>
      <c r="C1082" s="10" t="s">
        <v>504</v>
      </c>
      <c r="D1082" s="10" t="s">
        <v>437</v>
      </c>
      <c r="E1082" s="10" t="s">
        <v>47</v>
      </c>
      <c r="F1082" s="10" t="s">
        <v>421</v>
      </c>
      <c r="G1082" s="10" t="s">
        <v>75</v>
      </c>
      <c r="H1082" s="10" t="s">
        <v>1020</v>
      </c>
      <c r="I1082" s="10">
        <v>85</v>
      </c>
      <c r="J1082" s="10">
        <v>170</v>
      </c>
      <c r="K1082" s="10">
        <v>3</v>
      </c>
      <c r="L1082" s="10">
        <v>3</v>
      </c>
    </row>
    <row r="1083" spans="2:12" x14ac:dyDescent="0.25">
      <c r="B1083" s="10" t="s">
        <v>1700</v>
      </c>
      <c r="C1083" s="10" t="s">
        <v>656</v>
      </c>
      <c r="D1083" s="10" t="s">
        <v>48</v>
      </c>
      <c r="E1083" s="10" t="s">
        <v>34</v>
      </c>
      <c r="F1083" s="10" t="s">
        <v>421</v>
      </c>
      <c r="G1083" s="10" t="s">
        <v>109</v>
      </c>
      <c r="H1083" s="10" t="s">
        <v>1020</v>
      </c>
      <c r="I1083" s="10">
        <v>85</v>
      </c>
      <c r="J1083" s="10">
        <v>170</v>
      </c>
      <c r="K1083" s="10">
        <v>1</v>
      </c>
      <c r="L1083" s="10">
        <v>1</v>
      </c>
    </row>
    <row r="1084" spans="2:12" x14ac:dyDescent="0.25">
      <c r="B1084" s="10" t="s">
        <v>1701</v>
      </c>
      <c r="C1084" s="10" t="s">
        <v>656</v>
      </c>
      <c r="D1084" s="10" t="s">
        <v>48</v>
      </c>
      <c r="E1084" s="10" t="s">
        <v>35</v>
      </c>
      <c r="F1084" s="10" t="s">
        <v>421</v>
      </c>
      <c r="G1084" s="10" t="s">
        <v>109</v>
      </c>
      <c r="H1084" s="10" t="s">
        <v>1020</v>
      </c>
      <c r="I1084" s="10">
        <v>85</v>
      </c>
      <c r="J1084" s="10">
        <v>170</v>
      </c>
      <c r="K1084" s="10">
        <v>4</v>
      </c>
      <c r="L1084" s="10">
        <v>4</v>
      </c>
    </row>
    <row r="1085" spans="2:12" x14ac:dyDescent="0.25">
      <c r="B1085" s="10" t="s">
        <v>1702</v>
      </c>
      <c r="C1085" s="10" t="s">
        <v>656</v>
      </c>
      <c r="D1085" s="10" t="s">
        <v>48</v>
      </c>
      <c r="E1085" s="10" t="s">
        <v>36</v>
      </c>
      <c r="F1085" s="10" t="s">
        <v>421</v>
      </c>
      <c r="G1085" s="10" t="s">
        <v>109</v>
      </c>
      <c r="H1085" s="10" t="s">
        <v>1020</v>
      </c>
      <c r="I1085" s="10">
        <v>85</v>
      </c>
      <c r="J1085" s="10">
        <v>170</v>
      </c>
      <c r="K1085" s="10">
        <v>3</v>
      </c>
      <c r="L1085" s="10">
        <v>3</v>
      </c>
    </row>
    <row r="1086" spans="2:12" x14ac:dyDescent="0.25">
      <c r="B1086" s="10" t="s">
        <v>1703</v>
      </c>
      <c r="C1086" s="10" t="s">
        <v>656</v>
      </c>
      <c r="D1086" s="10" t="s">
        <v>48</v>
      </c>
      <c r="E1086" s="10" t="s">
        <v>37</v>
      </c>
      <c r="F1086" s="10" t="s">
        <v>421</v>
      </c>
      <c r="G1086" s="10" t="s">
        <v>109</v>
      </c>
      <c r="H1086" s="10" t="s">
        <v>1020</v>
      </c>
      <c r="I1086" s="10">
        <v>85</v>
      </c>
      <c r="J1086" s="10">
        <v>170</v>
      </c>
      <c r="K1086" s="10">
        <v>9</v>
      </c>
      <c r="L1086" s="10">
        <v>9</v>
      </c>
    </row>
    <row r="1087" spans="2:12" x14ac:dyDescent="0.25">
      <c r="B1087" s="10" t="s">
        <v>1704</v>
      </c>
      <c r="C1087" s="10" t="s">
        <v>811</v>
      </c>
      <c r="D1087" s="10" t="s">
        <v>48</v>
      </c>
      <c r="E1087" s="10" t="s">
        <v>35</v>
      </c>
      <c r="F1087" s="10" t="s">
        <v>421</v>
      </c>
      <c r="G1087" s="10" t="s">
        <v>109</v>
      </c>
      <c r="H1087" s="10" t="s">
        <v>1020</v>
      </c>
      <c r="I1087" s="10">
        <v>55</v>
      </c>
      <c r="J1087" s="10">
        <v>110</v>
      </c>
      <c r="K1087" s="10">
        <v>5</v>
      </c>
      <c r="L1087" s="10">
        <v>5</v>
      </c>
    </row>
    <row r="1088" spans="2:12" x14ac:dyDescent="0.25">
      <c r="B1088" s="10" t="s">
        <v>1705</v>
      </c>
      <c r="C1088" s="10" t="s">
        <v>811</v>
      </c>
      <c r="D1088" s="10" t="s">
        <v>48</v>
      </c>
      <c r="E1088" s="10" t="s">
        <v>36</v>
      </c>
      <c r="F1088" s="10" t="s">
        <v>421</v>
      </c>
      <c r="G1088" s="10" t="s">
        <v>109</v>
      </c>
      <c r="H1088" s="10" t="s">
        <v>1020</v>
      </c>
      <c r="I1088" s="10">
        <v>55</v>
      </c>
      <c r="J1088" s="10">
        <v>110</v>
      </c>
      <c r="K1088" s="10">
        <v>5</v>
      </c>
      <c r="L1088" s="10">
        <v>5</v>
      </c>
    </row>
    <row r="1089" spans="2:12" x14ac:dyDescent="0.25">
      <c r="B1089" s="10" t="s">
        <v>1706</v>
      </c>
      <c r="C1089" s="10" t="s">
        <v>811</v>
      </c>
      <c r="D1089" s="10" t="s">
        <v>48</v>
      </c>
      <c r="E1089" s="10" t="s">
        <v>37</v>
      </c>
      <c r="F1089" s="10" t="s">
        <v>421</v>
      </c>
      <c r="G1089" s="10" t="s">
        <v>109</v>
      </c>
      <c r="H1089" s="10" t="s">
        <v>1020</v>
      </c>
      <c r="I1089" s="10">
        <v>55</v>
      </c>
      <c r="J1089" s="10">
        <v>110</v>
      </c>
      <c r="K1089" s="10">
        <v>1</v>
      </c>
      <c r="L1089" s="10">
        <v>1</v>
      </c>
    </row>
    <row r="1090" spans="2:12" x14ac:dyDescent="0.25">
      <c r="B1090" s="10" t="s">
        <v>1707</v>
      </c>
      <c r="C1090" s="10" t="s">
        <v>811</v>
      </c>
      <c r="D1090" s="10" t="s">
        <v>48</v>
      </c>
      <c r="E1090" s="10" t="s">
        <v>40</v>
      </c>
      <c r="F1090" s="10" t="s">
        <v>421</v>
      </c>
      <c r="G1090" s="10" t="s">
        <v>109</v>
      </c>
      <c r="H1090" s="10" t="s">
        <v>1020</v>
      </c>
      <c r="I1090" s="10">
        <v>55</v>
      </c>
      <c r="J1090" s="10">
        <v>110</v>
      </c>
      <c r="K1090" s="10">
        <v>7</v>
      </c>
      <c r="L1090" s="10">
        <v>7</v>
      </c>
    </row>
    <row r="1091" spans="2:12" x14ac:dyDescent="0.25">
      <c r="B1091" s="10" t="s">
        <v>1244</v>
      </c>
      <c r="C1091" s="10" t="s">
        <v>660</v>
      </c>
      <c r="D1091" s="10" t="s">
        <v>48</v>
      </c>
      <c r="E1091" s="10" t="s">
        <v>36</v>
      </c>
      <c r="F1091" s="10" t="s">
        <v>421</v>
      </c>
      <c r="G1091" s="10" t="s">
        <v>109</v>
      </c>
      <c r="H1091" s="10" t="s">
        <v>1020</v>
      </c>
      <c r="I1091" s="10">
        <v>80</v>
      </c>
      <c r="J1091" s="10">
        <v>160</v>
      </c>
      <c r="K1091" s="10">
        <v>2</v>
      </c>
      <c r="L1091" s="10">
        <v>2</v>
      </c>
    </row>
    <row r="1092" spans="2:12" x14ac:dyDescent="0.25">
      <c r="B1092" s="10" t="s">
        <v>1231</v>
      </c>
      <c r="C1092" s="10" t="s">
        <v>660</v>
      </c>
      <c r="D1092" s="10" t="s">
        <v>48</v>
      </c>
      <c r="E1092" s="10" t="s">
        <v>37</v>
      </c>
      <c r="F1092" s="10" t="s">
        <v>421</v>
      </c>
      <c r="G1092" s="10" t="s">
        <v>109</v>
      </c>
      <c r="H1092" s="10" t="s">
        <v>1020</v>
      </c>
      <c r="I1092" s="10">
        <v>80</v>
      </c>
      <c r="J1092" s="10">
        <v>160</v>
      </c>
      <c r="K1092" s="10">
        <v>3</v>
      </c>
      <c r="L1092" s="10">
        <v>3</v>
      </c>
    </row>
    <row r="1093" spans="2:12" x14ac:dyDescent="0.25">
      <c r="B1093" s="10" t="s">
        <v>1708</v>
      </c>
      <c r="C1093" s="10" t="s">
        <v>590</v>
      </c>
      <c r="D1093" s="10" t="s">
        <v>48</v>
      </c>
      <c r="E1093" s="10" t="s">
        <v>35</v>
      </c>
      <c r="F1093" s="10" t="s">
        <v>421</v>
      </c>
      <c r="G1093" s="10" t="s">
        <v>109</v>
      </c>
      <c r="H1093" s="10" t="s">
        <v>1020</v>
      </c>
      <c r="I1093" s="10">
        <v>55</v>
      </c>
      <c r="J1093" s="10">
        <v>110</v>
      </c>
      <c r="K1093" s="10">
        <v>4</v>
      </c>
      <c r="L1093" s="10">
        <v>4</v>
      </c>
    </row>
    <row r="1094" spans="2:12" x14ac:dyDescent="0.25">
      <c r="B1094" s="10" t="s">
        <v>1709</v>
      </c>
      <c r="C1094" s="10" t="s">
        <v>590</v>
      </c>
      <c r="D1094" s="10" t="s">
        <v>48</v>
      </c>
      <c r="E1094" s="10" t="s">
        <v>36</v>
      </c>
      <c r="F1094" s="10" t="s">
        <v>421</v>
      </c>
      <c r="G1094" s="10" t="s">
        <v>109</v>
      </c>
      <c r="H1094" s="10" t="s">
        <v>1020</v>
      </c>
      <c r="I1094" s="10">
        <v>55</v>
      </c>
      <c r="J1094" s="10">
        <v>110</v>
      </c>
      <c r="K1094" s="10">
        <v>10</v>
      </c>
      <c r="L1094" s="10">
        <v>10</v>
      </c>
    </row>
    <row r="1095" spans="2:12" x14ac:dyDescent="0.25">
      <c r="B1095" s="10" t="s">
        <v>1241</v>
      </c>
      <c r="C1095" s="10" t="s">
        <v>590</v>
      </c>
      <c r="D1095" s="10" t="s">
        <v>48</v>
      </c>
      <c r="E1095" s="10" t="s">
        <v>37</v>
      </c>
      <c r="F1095" s="10" t="s">
        <v>421</v>
      </c>
      <c r="G1095" s="10" t="s">
        <v>109</v>
      </c>
      <c r="H1095" s="10" t="s">
        <v>1020</v>
      </c>
      <c r="I1095" s="10">
        <v>55</v>
      </c>
      <c r="J1095" s="10">
        <v>110</v>
      </c>
      <c r="K1095" s="10">
        <v>1</v>
      </c>
      <c r="L1095" s="10">
        <v>1</v>
      </c>
    </row>
    <row r="1096" spans="2:12" x14ac:dyDescent="0.25">
      <c r="B1096" s="10" t="s">
        <v>1263</v>
      </c>
      <c r="C1096" s="10" t="s">
        <v>590</v>
      </c>
      <c r="D1096" s="10" t="s">
        <v>48</v>
      </c>
      <c r="E1096" s="10" t="s">
        <v>38</v>
      </c>
      <c r="F1096" s="10" t="s">
        <v>421</v>
      </c>
      <c r="G1096" s="10" t="s">
        <v>109</v>
      </c>
      <c r="H1096" s="10" t="s">
        <v>1020</v>
      </c>
      <c r="I1096" s="10">
        <v>55</v>
      </c>
      <c r="J1096" s="10">
        <v>110</v>
      </c>
      <c r="K1096" s="10">
        <v>6</v>
      </c>
      <c r="L1096" s="10">
        <v>6</v>
      </c>
    </row>
    <row r="1097" spans="2:12" x14ac:dyDescent="0.25">
      <c r="B1097" s="10" t="s">
        <v>1285</v>
      </c>
      <c r="C1097" s="10" t="s">
        <v>590</v>
      </c>
      <c r="D1097" s="10" t="s">
        <v>48</v>
      </c>
      <c r="E1097" s="10" t="s">
        <v>39</v>
      </c>
      <c r="F1097" s="10" t="s">
        <v>421</v>
      </c>
      <c r="G1097" s="10" t="s">
        <v>109</v>
      </c>
      <c r="H1097" s="10" t="s">
        <v>1020</v>
      </c>
      <c r="I1097" s="10">
        <v>55</v>
      </c>
      <c r="J1097" s="10">
        <v>110</v>
      </c>
      <c r="K1097" s="10">
        <v>4</v>
      </c>
      <c r="L1097" s="10">
        <v>4</v>
      </c>
    </row>
    <row r="1098" spans="2:12" x14ac:dyDescent="0.25">
      <c r="B1098" s="10" t="s">
        <v>1272</v>
      </c>
      <c r="C1098" s="10" t="s">
        <v>590</v>
      </c>
      <c r="D1098" s="10" t="s">
        <v>48</v>
      </c>
      <c r="E1098" s="10" t="s">
        <v>40</v>
      </c>
      <c r="F1098" s="10" t="s">
        <v>421</v>
      </c>
      <c r="G1098" s="10" t="s">
        <v>109</v>
      </c>
      <c r="H1098" s="10" t="s">
        <v>1020</v>
      </c>
      <c r="I1098" s="10">
        <v>55</v>
      </c>
      <c r="J1098" s="10">
        <v>110</v>
      </c>
      <c r="K1098" s="10">
        <v>4</v>
      </c>
      <c r="L1098" s="10">
        <v>4</v>
      </c>
    </row>
    <row r="1099" spans="2:12" x14ac:dyDescent="0.25">
      <c r="B1099" s="10" t="s">
        <v>1710</v>
      </c>
      <c r="C1099" s="10" t="s">
        <v>590</v>
      </c>
      <c r="D1099" s="10" t="s">
        <v>48</v>
      </c>
      <c r="E1099" s="10" t="s">
        <v>41</v>
      </c>
      <c r="F1099" s="10" t="s">
        <v>421</v>
      </c>
      <c r="G1099" s="10" t="s">
        <v>109</v>
      </c>
      <c r="H1099" s="10" t="s">
        <v>1020</v>
      </c>
      <c r="I1099" s="10">
        <v>55</v>
      </c>
      <c r="J1099" s="10">
        <v>110</v>
      </c>
      <c r="K1099" s="10">
        <v>3</v>
      </c>
      <c r="L1099" s="10">
        <v>3</v>
      </c>
    </row>
    <row r="1100" spans="2:12" x14ac:dyDescent="0.25">
      <c r="B1100" s="10" t="s">
        <v>1286</v>
      </c>
      <c r="C1100" s="10" t="s">
        <v>590</v>
      </c>
      <c r="D1100" s="10" t="s">
        <v>48</v>
      </c>
      <c r="E1100" s="10" t="s">
        <v>42</v>
      </c>
      <c r="F1100" s="10" t="s">
        <v>421</v>
      </c>
      <c r="G1100" s="10" t="s">
        <v>109</v>
      </c>
      <c r="H1100" s="10" t="s">
        <v>1020</v>
      </c>
      <c r="I1100" s="10">
        <v>55</v>
      </c>
      <c r="J1100" s="10">
        <v>110</v>
      </c>
      <c r="K1100" s="10">
        <v>7</v>
      </c>
      <c r="L1100" s="10">
        <v>7</v>
      </c>
    </row>
    <row r="1101" spans="2:12" x14ac:dyDescent="0.25">
      <c r="B1101" s="10" t="s">
        <v>1282</v>
      </c>
      <c r="C1101" s="10" t="s">
        <v>590</v>
      </c>
      <c r="D1101" s="10" t="s">
        <v>48</v>
      </c>
      <c r="E1101" s="10" t="s">
        <v>43</v>
      </c>
      <c r="F1101" s="10" t="s">
        <v>421</v>
      </c>
      <c r="G1101" s="10" t="s">
        <v>109</v>
      </c>
      <c r="H1101" s="10" t="s">
        <v>1020</v>
      </c>
      <c r="I1101" s="10">
        <v>55</v>
      </c>
      <c r="J1101" s="10">
        <v>110</v>
      </c>
      <c r="K1101" s="10">
        <v>1</v>
      </c>
      <c r="L1101" s="10">
        <v>1</v>
      </c>
    </row>
    <row r="1102" spans="2:12" x14ac:dyDescent="0.25">
      <c r="B1102" s="10" t="s">
        <v>1711</v>
      </c>
      <c r="C1102" s="10" t="s">
        <v>590</v>
      </c>
      <c r="D1102" s="10" t="s">
        <v>48</v>
      </c>
      <c r="E1102" s="10" t="s">
        <v>44</v>
      </c>
      <c r="F1102" s="10" t="s">
        <v>421</v>
      </c>
      <c r="G1102" s="10" t="s">
        <v>109</v>
      </c>
      <c r="H1102" s="10" t="s">
        <v>1020</v>
      </c>
      <c r="I1102" s="10">
        <v>55</v>
      </c>
      <c r="J1102" s="10">
        <v>110</v>
      </c>
      <c r="K1102" s="10">
        <v>10</v>
      </c>
      <c r="L1102" s="10">
        <v>10</v>
      </c>
    </row>
    <row r="1103" spans="2:12" x14ac:dyDescent="0.25">
      <c r="B1103" s="10" t="s">
        <v>1269</v>
      </c>
      <c r="C1103" s="10" t="s">
        <v>590</v>
      </c>
      <c r="D1103" s="10" t="s">
        <v>48</v>
      </c>
      <c r="E1103" s="10" t="s">
        <v>45</v>
      </c>
      <c r="F1103" s="10" t="s">
        <v>421</v>
      </c>
      <c r="G1103" s="10" t="s">
        <v>109</v>
      </c>
      <c r="H1103" s="10" t="s">
        <v>1020</v>
      </c>
      <c r="I1103" s="10">
        <v>55</v>
      </c>
      <c r="J1103" s="10">
        <v>110</v>
      </c>
      <c r="K1103" s="10">
        <v>2</v>
      </c>
      <c r="L1103" s="10">
        <v>2</v>
      </c>
    </row>
    <row r="1104" spans="2:12" x14ac:dyDescent="0.25">
      <c r="B1104" s="10" t="s">
        <v>1242</v>
      </c>
      <c r="C1104" s="10" t="s">
        <v>590</v>
      </c>
      <c r="D1104" s="10" t="s">
        <v>437</v>
      </c>
      <c r="E1104" s="10" t="s">
        <v>43</v>
      </c>
      <c r="F1104" s="10" t="s">
        <v>421</v>
      </c>
      <c r="G1104" s="10" t="s">
        <v>109</v>
      </c>
      <c r="H1104" s="10" t="s">
        <v>1020</v>
      </c>
      <c r="I1104" s="10">
        <v>55</v>
      </c>
      <c r="J1104" s="10">
        <v>110</v>
      </c>
      <c r="K1104" s="10">
        <v>13</v>
      </c>
      <c r="L1104" s="10">
        <v>13</v>
      </c>
    </row>
    <row r="1105" spans="2:12" x14ac:dyDescent="0.25">
      <c r="B1105" s="10" t="s">
        <v>1245</v>
      </c>
      <c r="C1105" s="10" t="s">
        <v>590</v>
      </c>
      <c r="D1105" s="10" t="s">
        <v>437</v>
      </c>
      <c r="E1105" s="10" t="s">
        <v>45</v>
      </c>
      <c r="F1105" s="10" t="s">
        <v>421</v>
      </c>
      <c r="G1105" s="10" t="s">
        <v>109</v>
      </c>
      <c r="H1105" s="10" t="s">
        <v>1020</v>
      </c>
      <c r="I1105" s="10">
        <v>55</v>
      </c>
      <c r="J1105" s="10">
        <v>110</v>
      </c>
      <c r="K1105" s="10">
        <v>8</v>
      </c>
      <c r="L1105" s="10">
        <v>8</v>
      </c>
    </row>
    <row r="1106" spans="2:12" x14ac:dyDescent="0.25">
      <c r="B1106" s="10" t="s">
        <v>1226</v>
      </c>
      <c r="C1106" s="10" t="s">
        <v>590</v>
      </c>
      <c r="D1106" s="10" t="s">
        <v>437</v>
      </c>
      <c r="E1106" s="10" t="s">
        <v>46</v>
      </c>
      <c r="F1106" s="10" t="s">
        <v>421</v>
      </c>
      <c r="G1106" s="10" t="s">
        <v>109</v>
      </c>
      <c r="H1106" s="10" t="s">
        <v>1020</v>
      </c>
      <c r="I1106" s="10">
        <v>55</v>
      </c>
      <c r="J1106" s="10">
        <v>110</v>
      </c>
      <c r="K1106" s="10">
        <v>11</v>
      </c>
      <c r="L1106" s="10">
        <v>11</v>
      </c>
    </row>
    <row r="1107" spans="2:12" x14ac:dyDescent="0.25">
      <c r="B1107" s="10" t="s">
        <v>1712</v>
      </c>
      <c r="C1107" s="10" t="s">
        <v>951</v>
      </c>
      <c r="D1107" s="10" t="s">
        <v>816</v>
      </c>
      <c r="E1107" s="10" t="s">
        <v>51</v>
      </c>
      <c r="F1107" s="10" t="s">
        <v>421</v>
      </c>
      <c r="G1107" s="10" t="s">
        <v>109</v>
      </c>
      <c r="H1107" s="10" t="s">
        <v>1020</v>
      </c>
      <c r="I1107" s="10">
        <v>35</v>
      </c>
      <c r="J1107" s="10">
        <v>70</v>
      </c>
      <c r="K1107" s="10">
        <v>3</v>
      </c>
      <c r="L1107" s="10">
        <v>3</v>
      </c>
    </row>
    <row r="1108" spans="2:12" x14ac:dyDescent="0.25">
      <c r="B1108" s="10" t="s">
        <v>1713</v>
      </c>
      <c r="C1108" s="10" t="s">
        <v>806</v>
      </c>
      <c r="D1108" s="10" t="s">
        <v>199</v>
      </c>
      <c r="E1108" s="10" t="s">
        <v>40</v>
      </c>
      <c r="F1108" s="10" t="s">
        <v>421</v>
      </c>
      <c r="G1108" s="10" t="s">
        <v>109</v>
      </c>
      <c r="H1108" s="10" t="s">
        <v>1020</v>
      </c>
      <c r="I1108" s="10">
        <v>75</v>
      </c>
      <c r="J1108" s="10">
        <v>150</v>
      </c>
      <c r="K1108" s="10">
        <v>3</v>
      </c>
      <c r="L1108" s="10">
        <v>3</v>
      </c>
    </row>
    <row r="1109" spans="2:12" x14ac:dyDescent="0.25">
      <c r="B1109" s="10" t="s">
        <v>1714</v>
      </c>
      <c r="C1109" s="10" t="s">
        <v>806</v>
      </c>
      <c r="D1109" s="10" t="s">
        <v>199</v>
      </c>
      <c r="E1109" s="10" t="s">
        <v>41</v>
      </c>
      <c r="F1109" s="10" t="s">
        <v>421</v>
      </c>
      <c r="G1109" s="10" t="s">
        <v>109</v>
      </c>
      <c r="H1109" s="10" t="s">
        <v>1020</v>
      </c>
      <c r="I1109" s="10">
        <v>75</v>
      </c>
      <c r="J1109" s="10">
        <v>150</v>
      </c>
      <c r="K1109" s="10">
        <v>1</v>
      </c>
      <c r="L1109" s="10">
        <v>1</v>
      </c>
    </row>
    <row r="1110" spans="2:12" x14ac:dyDescent="0.25">
      <c r="B1110" s="10" t="s">
        <v>1715</v>
      </c>
      <c r="C1110" s="10" t="s">
        <v>806</v>
      </c>
      <c r="D1110" s="10" t="s">
        <v>199</v>
      </c>
      <c r="E1110" s="10" t="s">
        <v>45</v>
      </c>
      <c r="F1110" s="10" t="s">
        <v>421</v>
      </c>
      <c r="G1110" s="10" t="s">
        <v>109</v>
      </c>
      <c r="H1110" s="10" t="s">
        <v>1020</v>
      </c>
      <c r="I1110" s="10">
        <v>75</v>
      </c>
      <c r="J1110" s="10">
        <v>150</v>
      </c>
      <c r="K1110" s="10">
        <v>6</v>
      </c>
      <c r="L1110" s="10">
        <v>6</v>
      </c>
    </row>
    <row r="1111" spans="2:12" x14ac:dyDescent="0.25">
      <c r="B1111" s="10" t="s">
        <v>1716</v>
      </c>
      <c r="C1111" s="10" t="s">
        <v>806</v>
      </c>
      <c r="D1111" s="10" t="s">
        <v>199</v>
      </c>
      <c r="E1111" s="10" t="s">
        <v>46</v>
      </c>
      <c r="F1111" s="10" t="s">
        <v>421</v>
      </c>
      <c r="G1111" s="10" t="s">
        <v>109</v>
      </c>
      <c r="H1111" s="10" t="s">
        <v>1020</v>
      </c>
      <c r="I1111" s="10">
        <v>75</v>
      </c>
      <c r="J1111" s="10">
        <v>150</v>
      </c>
      <c r="K1111" s="10">
        <v>6</v>
      </c>
      <c r="L1111" s="10">
        <v>6</v>
      </c>
    </row>
    <row r="1112" spans="2:12" x14ac:dyDescent="0.25">
      <c r="B1112" s="10" t="s">
        <v>1717</v>
      </c>
      <c r="C1112" s="10" t="s">
        <v>844</v>
      </c>
      <c r="D1112" s="10" t="s">
        <v>199</v>
      </c>
      <c r="E1112" s="10" t="s">
        <v>46</v>
      </c>
      <c r="F1112" s="10" t="s">
        <v>421</v>
      </c>
      <c r="G1112" s="10" t="s">
        <v>109</v>
      </c>
      <c r="H1112" s="10" t="s">
        <v>1020</v>
      </c>
      <c r="I1112" s="10">
        <v>75</v>
      </c>
      <c r="J1112" s="10">
        <v>150</v>
      </c>
      <c r="K1112" s="10">
        <v>2</v>
      </c>
      <c r="L1112" s="10">
        <v>2</v>
      </c>
    </row>
    <row r="1113" spans="2:12" x14ac:dyDescent="0.25">
      <c r="B1113" s="10" t="s">
        <v>1718</v>
      </c>
      <c r="C1113" s="10" t="s">
        <v>844</v>
      </c>
      <c r="D1113" s="10" t="s">
        <v>199</v>
      </c>
      <c r="E1113" s="10" t="s">
        <v>48</v>
      </c>
      <c r="F1113" s="10" t="s">
        <v>421</v>
      </c>
      <c r="G1113" s="10" t="s">
        <v>109</v>
      </c>
      <c r="H1113" s="10" t="s">
        <v>1020</v>
      </c>
      <c r="I1113" s="10">
        <v>75</v>
      </c>
      <c r="J1113" s="10">
        <v>150</v>
      </c>
      <c r="K1113" s="10">
        <v>1</v>
      </c>
      <c r="L1113" s="10">
        <v>1</v>
      </c>
    </row>
    <row r="1114" spans="2:12" x14ac:dyDescent="0.25">
      <c r="B1114" s="10" t="s">
        <v>1719</v>
      </c>
      <c r="C1114" s="10" t="s">
        <v>844</v>
      </c>
      <c r="D1114" s="10" t="s">
        <v>199</v>
      </c>
      <c r="E1114" s="10" t="s">
        <v>51</v>
      </c>
      <c r="F1114" s="10" t="s">
        <v>421</v>
      </c>
      <c r="G1114" s="10" t="s">
        <v>109</v>
      </c>
      <c r="H1114" s="10" t="s">
        <v>1020</v>
      </c>
      <c r="I1114" s="10">
        <v>75</v>
      </c>
      <c r="J1114" s="10">
        <v>150</v>
      </c>
      <c r="K1114" s="10">
        <v>1</v>
      </c>
      <c r="L1114" s="10">
        <v>1</v>
      </c>
    </row>
    <row r="1115" spans="2:12" x14ac:dyDescent="0.25">
      <c r="B1115" s="10" t="s">
        <v>1041</v>
      </c>
      <c r="C1115" s="10" t="s">
        <v>886</v>
      </c>
      <c r="D1115" s="10" t="s">
        <v>199</v>
      </c>
      <c r="E1115" s="10" t="s">
        <v>49</v>
      </c>
      <c r="F1115" s="10" t="s">
        <v>421</v>
      </c>
      <c r="G1115" s="10" t="s">
        <v>109</v>
      </c>
      <c r="H1115" s="10" t="s">
        <v>1020</v>
      </c>
      <c r="I1115" s="10">
        <v>85</v>
      </c>
      <c r="J1115" s="10">
        <v>170</v>
      </c>
      <c r="K1115" s="10">
        <v>1</v>
      </c>
      <c r="L1115" s="10">
        <v>1</v>
      </c>
    </row>
    <row r="1116" spans="2:12" x14ac:dyDescent="0.25">
      <c r="B1116" s="10" t="s">
        <v>1720</v>
      </c>
      <c r="C1116" s="10" t="s">
        <v>886</v>
      </c>
      <c r="D1116" s="10" t="s">
        <v>199</v>
      </c>
      <c r="E1116" s="10" t="s">
        <v>50</v>
      </c>
      <c r="F1116" s="10" t="s">
        <v>421</v>
      </c>
      <c r="G1116" s="10" t="s">
        <v>109</v>
      </c>
      <c r="H1116" s="10" t="s">
        <v>1020</v>
      </c>
      <c r="I1116" s="10">
        <v>85</v>
      </c>
      <c r="J1116" s="10">
        <v>170</v>
      </c>
      <c r="K1116" s="10">
        <v>6</v>
      </c>
      <c r="L1116" s="10">
        <v>6</v>
      </c>
    </row>
    <row r="1117" spans="2:12" x14ac:dyDescent="0.25">
      <c r="B1117" s="10" t="s">
        <v>1721</v>
      </c>
      <c r="C1117" s="10" t="s">
        <v>530</v>
      </c>
      <c r="D1117" s="10" t="s">
        <v>532</v>
      </c>
      <c r="E1117" s="10" t="s">
        <v>45</v>
      </c>
      <c r="F1117" s="10" t="s">
        <v>421</v>
      </c>
      <c r="G1117" s="10" t="s">
        <v>75</v>
      </c>
      <c r="H1117" s="10" t="s">
        <v>1020</v>
      </c>
      <c r="I1117" s="10">
        <v>80</v>
      </c>
      <c r="J1117" s="10">
        <v>160</v>
      </c>
      <c r="K1117" s="10">
        <v>1</v>
      </c>
      <c r="L1117" s="10">
        <v>1</v>
      </c>
    </row>
    <row r="1118" spans="2:12" x14ac:dyDescent="0.25">
      <c r="B1118" s="10" t="s">
        <v>1722</v>
      </c>
      <c r="C1118" s="10" t="s">
        <v>656</v>
      </c>
      <c r="D1118" s="10" t="s">
        <v>337</v>
      </c>
      <c r="E1118" s="10" t="s">
        <v>37</v>
      </c>
      <c r="F1118" s="10" t="s">
        <v>421</v>
      </c>
      <c r="G1118" s="10" t="s">
        <v>109</v>
      </c>
      <c r="H1118" s="10" t="s">
        <v>1020</v>
      </c>
      <c r="I1118" s="10">
        <v>85</v>
      </c>
      <c r="J1118" s="10">
        <v>170</v>
      </c>
      <c r="K1118" s="10">
        <v>12</v>
      </c>
      <c r="L1118" s="10">
        <v>12</v>
      </c>
    </row>
    <row r="1119" spans="2:12" x14ac:dyDescent="0.25">
      <c r="B1119" s="10" t="s">
        <v>1723</v>
      </c>
      <c r="C1119" s="10" t="s">
        <v>656</v>
      </c>
      <c r="D1119" s="10" t="s">
        <v>337</v>
      </c>
      <c r="E1119" s="10" t="s">
        <v>38</v>
      </c>
      <c r="F1119" s="10" t="s">
        <v>421</v>
      </c>
      <c r="G1119" s="10" t="s">
        <v>109</v>
      </c>
      <c r="H1119" s="10" t="s">
        <v>1020</v>
      </c>
      <c r="I1119" s="10">
        <v>85</v>
      </c>
      <c r="J1119" s="10">
        <v>170</v>
      </c>
      <c r="K1119" s="10">
        <v>8</v>
      </c>
      <c r="L1119" s="10">
        <v>8</v>
      </c>
    </row>
    <row r="1120" spans="2:12" x14ac:dyDescent="0.25">
      <c r="B1120" s="10" t="s">
        <v>1724</v>
      </c>
      <c r="C1120" s="10" t="s">
        <v>656</v>
      </c>
      <c r="D1120" s="10" t="s">
        <v>337</v>
      </c>
      <c r="E1120" s="10" t="s">
        <v>39</v>
      </c>
      <c r="F1120" s="10" t="s">
        <v>421</v>
      </c>
      <c r="G1120" s="10" t="s">
        <v>109</v>
      </c>
      <c r="H1120" s="10" t="s">
        <v>1020</v>
      </c>
      <c r="I1120" s="10">
        <v>85</v>
      </c>
      <c r="J1120" s="10">
        <v>170</v>
      </c>
      <c r="K1120" s="10">
        <v>4</v>
      </c>
      <c r="L1120" s="10">
        <v>4</v>
      </c>
    </row>
    <row r="1121" spans="2:12" x14ac:dyDescent="0.25">
      <c r="B1121" s="10" t="s">
        <v>1725</v>
      </c>
      <c r="C1121" s="10" t="s">
        <v>656</v>
      </c>
      <c r="D1121" s="10" t="s">
        <v>337</v>
      </c>
      <c r="E1121" s="10" t="s">
        <v>40</v>
      </c>
      <c r="F1121" s="10" t="s">
        <v>421</v>
      </c>
      <c r="G1121" s="10" t="s">
        <v>109</v>
      </c>
      <c r="H1121" s="10" t="s">
        <v>1020</v>
      </c>
      <c r="I1121" s="10">
        <v>85</v>
      </c>
      <c r="J1121" s="10">
        <v>170</v>
      </c>
      <c r="K1121" s="10">
        <v>5</v>
      </c>
      <c r="L1121" s="10">
        <v>5</v>
      </c>
    </row>
    <row r="1122" spans="2:12" x14ac:dyDescent="0.25">
      <c r="B1122" s="10" t="s">
        <v>1726</v>
      </c>
      <c r="C1122" s="10" t="s">
        <v>656</v>
      </c>
      <c r="D1122" s="10" t="s">
        <v>337</v>
      </c>
      <c r="E1122" s="10" t="s">
        <v>42</v>
      </c>
      <c r="F1122" s="10" t="s">
        <v>421</v>
      </c>
      <c r="G1122" s="10" t="s">
        <v>109</v>
      </c>
      <c r="H1122" s="10" t="s">
        <v>1020</v>
      </c>
      <c r="I1122" s="10">
        <v>85</v>
      </c>
      <c r="J1122" s="10">
        <v>170</v>
      </c>
      <c r="K1122" s="10">
        <v>5</v>
      </c>
      <c r="L1122" s="10">
        <v>5</v>
      </c>
    </row>
    <row r="1123" spans="2:12" x14ac:dyDescent="0.25">
      <c r="B1123" s="10" t="s">
        <v>1727</v>
      </c>
      <c r="C1123" s="10" t="s">
        <v>859</v>
      </c>
      <c r="D1123" s="10" t="s">
        <v>155</v>
      </c>
      <c r="E1123" s="10" t="s">
        <v>48</v>
      </c>
      <c r="F1123" s="10" t="s">
        <v>421</v>
      </c>
      <c r="G1123" s="10" t="s">
        <v>109</v>
      </c>
      <c r="H1123" s="10" t="s">
        <v>1020</v>
      </c>
      <c r="I1123" s="10">
        <v>74</v>
      </c>
      <c r="J1123" s="10">
        <v>148</v>
      </c>
      <c r="K1123" s="10">
        <v>6</v>
      </c>
      <c r="L1123" s="10">
        <v>6</v>
      </c>
    </row>
    <row r="1124" spans="2:12" x14ac:dyDescent="0.25">
      <c r="B1124" s="10" t="s">
        <v>1728</v>
      </c>
      <c r="C1124" s="10" t="s">
        <v>859</v>
      </c>
      <c r="D1124" s="10" t="s">
        <v>155</v>
      </c>
      <c r="E1124" s="10" t="s">
        <v>50</v>
      </c>
      <c r="F1124" s="10" t="s">
        <v>421</v>
      </c>
      <c r="G1124" s="10" t="s">
        <v>109</v>
      </c>
      <c r="H1124" s="10" t="s">
        <v>1020</v>
      </c>
      <c r="I1124" s="10">
        <v>74</v>
      </c>
      <c r="J1124" s="10">
        <v>148</v>
      </c>
      <c r="K1124" s="10">
        <v>1</v>
      </c>
      <c r="L1124" s="10">
        <v>1</v>
      </c>
    </row>
    <row r="1125" spans="2:12" x14ac:dyDescent="0.25">
      <c r="B1125" s="10" t="s">
        <v>1729</v>
      </c>
      <c r="C1125" s="10" t="s">
        <v>270</v>
      </c>
      <c r="D1125" s="10" t="s">
        <v>241</v>
      </c>
      <c r="E1125" s="10" t="s">
        <v>29</v>
      </c>
      <c r="F1125" s="10" t="s">
        <v>183</v>
      </c>
      <c r="G1125" s="10" t="s">
        <v>109</v>
      </c>
      <c r="H1125" s="10" t="s">
        <v>1020</v>
      </c>
      <c r="I1125" s="10">
        <v>20</v>
      </c>
      <c r="J1125" s="10">
        <v>40</v>
      </c>
      <c r="K1125" s="10">
        <v>1</v>
      </c>
      <c r="L1125" s="10">
        <v>1</v>
      </c>
    </row>
    <row r="1126" spans="2:12" x14ac:dyDescent="0.25">
      <c r="B1126" s="10" t="s">
        <v>1730</v>
      </c>
      <c r="C1126" s="10" t="s">
        <v>239</v>
      </c>
      <c r="D1126" s="10" t="s">
        <v>92</v>
      </c>
      <c r="E1126" s="10" t="s">
        <v>30</v>
      </c>
      <c r="F1126" s="10" t="s">
        <v>243</v>
      </c>
      <c r="G1126" s="10" t="s">
        <v>109</v>
      </c>
      <c r="H1126" s="10" t="s">
        <v>1020</v>
      </c>
      <c r="I1126" s="10">
        <v>18</v>
      </c>
      <c r="J1126" s="10">
        <v>36</v>
      </c>
      <c r="K1126" s="10">
        <v>1</v>
      </c>
      <c r="L1126" s="10">
        <v>1</v>
      </c>
    </row>
    <row r="1127" spans="2:12" x14ac:dyDescent="0.25">
      <c r="B1127" s="10" t="s">
        <v>1731</v>
      </c>
      <c r="C1127" s="10" t="s">
        <v>239</v>
      </c>
      <c r="D1127" s="10" t="s">
        <v>125</v>
      </c>
      <c r="E1127" s="10" t="s">
        <v>31</v>
      </c>
      <c r="F1127" s="10" t="s">
        <v>243</v>
      </c>
      <c r="G1127" s="10" t="s">
        <v>109</v>
      </c>
      <c r="H1127" s="10" t="s">
        <v>1020</v>
      </c>
      <c r="I1127" s="10">
        <v>18</v>
      </c>
      <c r="J1127" s="10">
        <v>36</v>
      </c>
      <c r="K1127" s="10">
        <v>1</v>
      </c>
      <c r="L1127" s="10">
        <v>1</v>
      </c>
    </row>
    <row r="1128" spans="2:12" x14ac:dyDescent="0.25">
      <c r="B1128" s="10" t="s">
        <v>1732</v>
      </c>
      <c r="C1128" s="10" t="s">
        <v>239</v>
      </c>
      <c r="D1128" s="10" t="s">
        <v>241</v>
      </c>
      <c r="E1128" s="10" t="s">
        <v>27</v>
      </c>
      <c r="F1128" s="10" t="s">
        <v>243</v>
      </c>
      <c r="G1128" s="10" t="s">
        <v>109</v>
      </c>
      <c r="H1128" s="10" t="s">
        <v>1020</v>
      </c>
      <c r="I1128" s="10">
        <v>18</v>
      </c>
      <c r="J1128" s="10">
        <v>36</v>
      </c>
      <c r="K1128" s="10">
        <v>2</v>
      </c>
      <c r="L1128" s="10">
        <v>2</v>
      </c>
    </row>
    <row r="1129" spans="2:12" x14ac:dyDescent="0.25">
      <c r="B1129" s="10" t="s">
        <v>1733</v>
      </c>
      <c r="C1129" s="10" t="s">
        <v>239</v>
      </c>
      <c r="D1129" s="10" t="s">
        <v>241</v>
      </c>
      <c r="E1129" s="10" t="s">
        <v>28</v>
      </c>
      <c r="F1129" s="10" t="s">
        <v>243</v>
      </c>
      <c r="G1129" s="10" t="s">
        <v>109</v>
      </c>
      <c r="H1129" s="10" t="s">
        <v>1020</v>
      </c>
      <c r="I1129" s="10">
        <v>18</v>
      </c>
      <c r="J1129" s="10">
        <v>36</v>
      </c>
      <c r="K1129" s="10">
        <v>2</v>
      </c>
      <c r="L1129" s="10">
        <v>2</v>
      </c>
    </row>
    <row r="1130" spans="2:12" x14ac:dyDescent="0.25">
      <c r="B1130" s="10" t="s">
        <v>1734</v>
      </c>
      <c r="C1130" s="10" t="s">
        <v>239</v>
      </c>
      <c r="D1130" s="10" t="s">
        <v>241</v>
      </c>
      <c r="E1130" s="10" t="s">
        <v>29</v>
      </c>
      <c r="F1130" s="10" t="s">
        <v>243</v>
      </c>
      <c r="G1130" s="10" t="s">
        <v>109</v>
      </c>
      <c r="H1130" s="10" t="s">
        <v>1020</v>
      </c>
      <c r="I1130" s="10">
        <v>18</v>
      </c>
      <c r="J1130" s="10">
        <v>36</v>
      </c>
      <c r="K1130" s="10">
        <v>1</v>
      </c>
      <c r="L1130" s="10">
        <v>1</v>
      </c>
    </row>
    <row r="1131" spans="2:12" x14ac:dyDescent="0.25">
      <c r="B1131" s="10" t="s">
        <v>1735</v>
      </c>
      <c r="C1131" s="10" t="s">
        <v>132</v>
      </c>
      <c r="D1131" s="10" t="s">
        <v>125</v>
      </c>
      <c r="E1131" s="10" t="s">
        <v>29</v>
      </c>
      <c r="F1131" s="10" t="s">
        <v>69</v>
      </c>
      <c r="G1131" s="10" t="s">
        <v>109</v>
      </c>
      <c r="H1131" s="10" t="s">
        <v>1020</v>
      </c>
      <c r="I1131" s="10">
        <v>45</v>
      </c>
      <c r="J1131" s="10">
        <v>90</v>
      </c>
      <c r="K1131" s="10">
        <v>1</v>
      </c>
      <c r="L1131" s="10">
        <v>1</v>
      </c>
    </row>
    <row r="1132" spans="2:12" x14ac:dyDescent="0.25">
      <c r="B1132" s="10" t="s">
        <v>1736</v>
      </c>
      <c r="C1132" s="10" t="s">
        <v>385</v>
      </c>
      <c r="D1132" s="10" t="s">
        <v>125</v>
      </c>
      <c r="E1132" s="10" t="s">
        <v>27</v>
      </c>
      <c r="F1132" s="10" t="s">
        <v>354</v>
      </c>
      <c r="G1132" s="10" t="s">
        <v>109</v>
      </c>
      <c r="H1132" s="10" t="s">
        <v>1020</v>
      </c>
      <c r="I1132" s="10">
        <v>22</v>
      </c>
      <c r="J1132" s="10">
        <v>44</v>
      </c>
      <c r="K1132" s="10">
        <v>1</v>
      </c>
      <c r="L1132" s="10">
        <v>1</v>
      </c>
    </row>
    <row r="1133" spans="2:12" x14ac:dyDescent="0.25">
      <c r="B1133" s="10" t="s">
        <v>1737</v>
      </c>
      <c r="C1133" s="10" t="s">
        <v>132</v>
      </c>
      <c r="D1133" s="10" t="s">
        <v>92</v>
      </c>
      <c r="E1133" s="10" t="s">
        <v>31</v>
      </c>
      <c r="F1133" s="10" t="s">
        <v>69</v>
      </c>
      <c r="G1133" s="10" t="s">
        <v>109</v>
      </c>
      <c r="H1133" s="10" t="s">
        <v>1020</v>
      </c>
      <c r="I1133" s="10">
        <v>45</v>
      </c>
      <c r="J1133" s="10">
        <v>90</v>
      </c>
      <c r="K1133" s="10">
        <v>1</v>
      </c>
      <c r="L1133" s="10">
        <v>1</v>
      </c>
    </row>
    <row r="1134" spans="2:12" x14ac:dyDescent="0.25">
      <c r="B1134" s="10" t="s">
        <v>1738</v>
      </c>
      <c r="C1134" s="10" t="s">
        <v>705</v>
      </c>
      <c r="D1134" s="10" t="s">
        <v>199</v>
      </c>
      <c r="E1134" s="10" t="s">
        <v>38</v>
      </c>
      <c r="F1134" s="10" t="s">
        <v>421</v>
      </c>
      <c r="G1134" s="10" t="s">
        <v>109</v>
      </c>
      <c r="H1134" s="10" t="s">
        <v>1020</v>
      </c>
      <c r="I1134" s="10">
        <v>80</v>
      </c>
      <c r="J1134" s="10">
        <v>160</v>
      </c>
      <c r="K1134" s="10">
        <v>1</v>
      </c>
      <c r="L1134" s="10">
        <v>1</v>
      </c>
    </row>
    <row r="1135" spans="2:12" x14ac:dyDescent="0.25">
      <c r="B1135" s="10" t="s">
        <v>1739</v>
      </c>
      <c r="C1135" s="10" t="s">
        <v>705</v>
      </c>
      <c r="D1135" s="10" t="s">
        <v>199</v>
      </c>
      <c r="E1135" s="10" t="s">
        <v>40</v>
      </c>
      <c r="F1135" s="10" t="s">
        <v>421</v>
      </c>
      <c r="G1135" s="10" t="s">
        <v>109</v>
      </c>
      <c r="H1135" s="10" t="s">
        <v>1020</v>
      </c>
      <c r="I1135" s="10">
        <v>80</v>
      </c>
      <c r="J1135" s="10">
        <v>160</v>
      </c>
      <c r="K1135" s="10">
        <v>1</v>
      </c>
      <c r="L1135" s="10">
        <v>1</v>
      </c>
    </row>
    <row r="1136" spans="2:12" x14ac:dyDescent="0.25">
      <c r="B1136" s="10" t="s">
        <v>1740</v>
      </c>
      <c r="C1136" s="10" t="s">
        <v>705</v>
      </c>
      <c r="D1136" s="10" t="s">
        <v>199</v>
      </c>
      <c r="E1136" s="10" t="s">
        <v>41</v>
      </c>
      <c r="F1136" s="10" t="s">
        <v>421</v>
      </c>
      <c r="G1136" s="10" t="s">
        <v>109</v>
      </c>
      <c r="H1136" s="10" t="s">
        <v>1020</v>
      </c>
      <c r="I1136" s="10">
        <v>80</v>
      </c>
      <c r="J1136" s="10">
        <v>160</v>
      </c>
      <c r="K1136" s="10">
        <v>1</v>
      </c>
      <c r="L1136" s="10">
        <v>1</v>
      </c>
    </row>
    <row r="1137" spans="2:12" x14ac:dyDescent="0.25">
      <c r="B1137" s="10" t="s">
        <v>1741</v>
      </c>
      <c r="C1137" s="10" t="s">
        <v>705</v>
      </c>
      <c r="D1137" s="10" t="s">
        <v>199</v>
      </c>
      <c r="E1137" s="10" t="s">
        <v>44</v>
      </c>
      <c r="F1137" s="10" t="s">
        <v>421</v>
      </c>
      <c r="G1137" s="10" t="s">
        <v>109</v>
      </c>
      <c r="H1137" s="10" t="s">
        <v>1020</v>
      </c>
      <c r="I1137" s="10">
        <v>80</v>
      </c>
      <c r="J1137" s="10">
        <v>160</v>
      </c>
      <c r="K1137" s="10">
        <v>2</v>
      </c>
      <c r="L1137" s="10">
        <v>2</v>
      </c>
    </row>
    <row r="1138" spans="2:12" x14ac:dyDescent="0.25">
      <c r="B1138" s="10" t="s">
        <v>1742</v>
      </c>
      <c r="C1138" s="10" t="s">
        <v>705</v>
      </c>
      <c r="D1138" s="10" t="s">
        <v>199</v>
      </c>
      <c r="E1138" s="10" t="s">
        <v>46</v>
      </c>
      <c r="F1138" s="10" t="s">
        <v>421</v>
      </c>
      <c r="G1138" s="10" t="s">
        <v>109</v>
      </c>
      <c r="H1138" s="10" t="s">
        <v>1020</v>
      </c>
      <c r="I1138" s="10">
        <v>80</v>
      </c>
      <c r="J1138" s="10">
        <v>160</v>
      </c>
      <c r="K1138" s="10">
        <v>2</v>
      </c>
      <c r="L1138" s="10">
        <v>2</v>
      </c>
    </row>
    <row r="1139" spans="2:12" x14ac:dyDescent="0.25">
      <c r="B1139" s="10" t="s">
        <v>1743</v>
      </c>
      <c r="C1139" s="10" t="s">
        <v>435</v>
      </c>
      <c r="D1139" s="10" t="s">
        <v>437</v>
      </c>
      <c r="E1139" s="10" t="s">
        <v>34</v>
      </c>
      <c r="F1139" s="10" t="s">
        <v>421</v>
      </c>
      <c r="G1139" s="10" t="s">
        <v>75</v>
      </c>
      <c r="H1139" s="10" t="s">
        <v>1020</v>
      </c>
      <c r="I1139" s="10">
        <v>90</v>
      </c>
      <c r="J1139" s="10">
        <v>180</v>
      </c>
      <c r="K1139" s="10">
        <v>6</v>
      </c>
      <c r="L1139" s="10">
        <v>6</v>
      </c>
    </row>
    <row r="1140" spans="2:12" x14ac:dyDescent="0.25">
      <c r="B1140" s="10" t="s">
        <v>1744</v>
      </c>
      <c r="C1140" s="10" t="s">
        <v>435</v>
      </c>
      <c r="D1140" s="10" t="s">
        <v>437</v>
      </c>
      <c r="E1140" s="10" t="s">
        <v>40</v>
      </c>
      <c r="F1140" s="10" t="s">
        <v>421</v>
      </c>
      <c r="G1140" s="10" t="s">
        <v>75</v>
      </c>
      <c r="H1140" s="10" t="s">
        <v>1020</v>
      </c>
      <c r="I1140" s="10">
        <v>90</v>
      </c>
      <c r="J1140" s="10">
        <v>180</v>
      </c>
      <c r="K1140" s="10">
        <v>2</v>
      </c>
      <c r="L1140" s="10">
        <v>2</v>
      </c>
    </row>
    <row r="1141" spans="2:12" x14ac:dyDescent="0.25">
      <c r="B1141" s="10" t="s">
        <v>1745</v>
      </c>
      <c r="C1141" s="10" t="s">
        <v>435</v>
      </c>
      <c r="D1141" s="10" t="s">
        <v>437</v>
      </c>
      <c r="E1141" s="10" t="s">
        <v>42</v>
      </c>
      <c r="F1141" s="10" t="s">
        <v>421</v>
      </c>
      <c r="G1141" s="10" t="s">
        <v>75</v>
      </c>
      <c r="H1141" s="10" t="s">
        <v>1020</v>
      </c>
      <c r="I1141" s="10">
        <v>90</v>
      </c>
      <c r="J1141" s="10">
        <v>180</v>
      </c>
      <c r="K1141" s="10">
        <v>6</v>
      </c>
      <c r="L1141" s="10">
        <v>6</v>
      </c>
    </row>
    <row r="1142" spans="2:12" x14ac:dyDescent="0.25">
      <c r="B1142" s="10" t="s">
        <v>1746</v>
      </c>
      <c r="C1142" s="10" t="s">
        <v>435</v>
      </c>
      <c r="D1142" s="10" t="s">
        <v>437</v>
      </c>
      <c r="E1142" s="10" t="s">
        <v>43</v>
      </c>
      <c r="F1142" s="10" t="s">
        <v>421</v>
      </c>
      <c r="G1142" s="10" t="s">
        <v>75</v>
      </c>
      <c r="H1142" s="10" t="s">
        <v>1020</v>
      </c>
      <c r="I1142" s="10">
        <v>90</v>
      </c>
      <c r="J1142" s="10">
        <v>180</v>
      </c>
      <c r="K1142" s="10">
        <v>8</v>
      </c>
      <c r="L1142" s="10">
        <v>8</v>
      </c>
    </row>
    <row r="1143" spans="2:12" x14ac:dyDescent="0.25">
      <c r="B1143" s="10" t="s">
        <v>1747</v>
      </c>
      <c r="C1143" s="10" t="s">
        <v>435</v>
      </c>
      <c r="D1143" s="10" t="s">
        <v>437</v>
      </c>
      <c r="E1143" s="10" t="s">
        <v>44</v>
      </c>
      <c r="F1143" s="10" t="s">
        <v>421</v>
      </c>
      <c r="G1143" s="10" t="s">
        <v>75</v>
      </c>
      <c r="H1143" s="10" t="s">
        <v>1020</v>
      </c>
      <c r="I1143" s="10">
        <v>90</v>
      </c>
      <c r="J1143" s="10">
        <v>180</v>
      </c>
      <c r="K1143" s="10">
        <v>12</v>
      </c>
      <c r="L1143" s="10">
        <v>12</v>
      </c>
    </row>
    <row r="1144" spans="2:12" x14ac:dyDescent="0.25">
      <c r="B1144" s="10" t="s">
        <v>1748</v>
      </c>
      <c r="C1144" s="10" t="s">
        <v>435</v>
      </c>
      <c r="D1144" s="10" t="s">
        <v>437</v>
      </c>
      <c r="E1144" s="10" t="s">
        <v>45</v>
      </c>
      <c r="F1144" s="10" t="s">
        <v>421</v>
      </c>
      <c r="G1144" s="10" t="s">
        <v>75</v>
      </c>
      <c r="H1144" s="10" t="s">
        <v>1020</v>
      </c>
      <c r="I1144" s="10">
        <v>90</v>
      </c>
      <c r="J1144" s="10">
        <v>180</v>
      </c>
      <c r="K1144" s="10">
        <v>22</v>
      </c>
      <c r="L1144" s="10">
        <v>22</v>
      </c>
    </row>
    <row r="1145" spans="2:12" x14ac:dyDescent="0.25">
      <c r="B1145" s="10" t="s">
        <v>1749</v>
      </c>
      <c r="C1145" s="10" t="s">
        <v>435</v>
      </c>
      <c r="D1145" s="10" t="s">
        <v>437</v>
      </c>
      <c r="E1145" s="10" t="s">
        <v>46</v>
      </c>
      <c r="F1145" s="10" t="s">
        <v>421</v>
      </c>
      <c r="G1145" s="10" t="s">
        <v>75</v>
      </c>
      <c r="H1145" s="10" t="s">
        <v>1020</v>
      </c>
      <c r="I1145" s="10">
        <v>90</v>
      </c>
      <c r="J1145" s="10">
        <v>180</v>
      </c>
      <c r="K1145" s="10">
        <v>2</v>
      </c>
      <c r="L1145" s="10">
        <v>2</v>
      </c>
    </row>
    <row r="1146" spans="2:12" x14ac:dyDescent="0.25">
      <c r="B1146" s="10" t="s">
        <v>1750</v>
      </c>
      <c r="C1146" s="10" t="s">
        <v>435</v>
      </c>
      <c r="D1146" s="10" t="s">
        <v>437</v>
      </c>
      <c r="E1146" s="10" t="s">
        <v>47</v>
      </c>
      <c r="F1146" s="10" t="s">
        <v>421</v>
      </c>
      <c r="G1146" s="10" t="s">
        <v>75</v>
      </c>
      <c r="H1146" s="10" t="s">
        <v>1020</v>
      </c>
      <c r="I1146" s="10">
        <v>90</v>
      </c>
      <c r="J1146" s="10">
        <v>180</v>
      </c>
      <c r="K1146" s="10">
        <v>1</v>
      </c>
      <c r="L1146" s="10">
        <v>1</v>
      </c>
    </row>
    <row r="1147" spans="2:12" x14ac:dyDescent="0.25">
      <c r="B1147" s="10" t="s">
        <v>1331</v>
      </c>
      <c r="C1147" s="10" t="s">
        <v>580</v>
      </c>
      <c r="D1147" s="10" t="s">
        <v>100</v>
      </c>
      <c r="E1147" s="10" t="s">
        <v>50</v>
      </c>
      <c r="F1147" s="10" t="s">
        <v>421</v>
      </c>
      <c r="G1147" s="10" t="s">
        <v>109</v>
      </c>
      <c r="H1147" s="10" t="s">
        <v>1020</v>
      </c>
      <c r="I1147" s="10">
        <v>78.5</v>
      </c>
      <c r="J1147" s="10">
        <v>157</v>
      </c>
      <c r="K1147" s="10">
        <v>1</v>
      </c>
      <c r="L1147" s="10">
        <v>1</v>
      </c>
    </row>
    <row r="1148" spans="2:12" x14ac:dyDescent="0.25">
      <c r="B1148" s="10" t="s">
        <v>1751</v>
      </c>
      <c r="C1148" s="10" t="s">
        <v>580</v>
      </c>
      <c r="D1148" s="10" t="s">
        <v>100</v>
      </c>
      <c r="E1148" s="10" t="s">
        <v>51</v>
      </c>
      <c r="F1148" s="10" t="s">
        <v>421</v>
      </c>
      <c r="G1148" s="10" t="s">
        <v>109</v>
      </c>
      <c r="H1148" s="10" t="s">
        <v>1020</v>
      </c>
      <c r="I1148" s="10">
        <v>78.5</v>
      </c>
      <c r="J1148" s="10">
        <v>157</v>
      </c>
      <c r="K1148" s="10">
        <v>1</v>
      </c>
      <c r="L1148" s="10">
        <v>1</v>
      </c>
    </row>
    <row r="1149" spans="2:12" x14ac:dyDescent="0.25">
      <c r="B1149" s="10" t="s">
        <v>1752</v>
      </c>
      <c r="C1149" s="10" t="s">
        <v>994</v>
      </c>
      <c r="D1149" s="10" t="s">
        <v>989</v>
      </c>
      <c r="E1149" s="10" t="s">
        <v>28</v>
      </c>
      <c r="F1149" s="10" t="s">
        <v>996</v>
      </c>
      <c r="G1149" s="10" t="s">
        <v>109</v>
      </c>
      <c r="H1149" s="10" t="s">
        <v>1020</v>
      </c>
      <c r="I1149" s="10">
        <v>15</v>
      </c>
      <c r="J1149" s="10">
        <v>30</v>
      </c>
      <c r="K1149" s="10">
        <v>2</v>
      </c>
      <c r="L1149" s="10">
        <v>2</v>
      </c>
    </row>
    <row r="1150" spans="2:12" x14ac:dyDescent="0.25">
      <c r="B1150" s="10" t="s">
        <v>1753</v>
      </c>
      <c r="C1150" s="10" t="s">
        <v>276</v>
      </c>
      <c r="D1150" s="10" t="s">
        <v>278</v>
      </c>
      <c r="E1150" s="10" t="s">
        <v>30</v>
      </c>
      <c r="F1150" s="10" t="s">
        <v>157</v>
      </c>
      <c r="G1150" s="10" t="s">
        <v>109</v>
      </c>
      <c r="H1150" s="10" t="s">
        <v>1020</v>
      </c>
      <c r="I1150" s="10">
        <v>25</v>
      </c>
      <c r="J1150" s="10">
        <v>50</v>
      </c>
      <c r="K1150" s="10">
        <v>1</v>
      </c>
      <c r="L1150" s="10">
        <v>1</v>
      </c>
    </row>
    <row r="1151" spans="2:12" x14ac:dyDescent="0.25">
      <c r="B1151" s="10" t="s">
        <v>1754</v>
      </c>
      <c r="C1151" s="10" t="s">
        <v>138</v>
      </c>
      <c r="D1151" s="10" t="s">
        <v>140</v>
      </c>
      <c r="E1151" s="10" t="s">
        <v>27</v>
      </c>
      <c r="F1151" s="10" t="s">
        <v>142</v>
      </c>
      <c r="G1151" s="10" t="s">
        <v>109</v>
      </c>
      <c r="H1151" s="10" t="s">
        <v>1020</v>
      </c>
      <c r="I1151" s="10">
        <v>27.5</v>
      </c>
      <c r="J1151" s="10">
        <v>55</v>
      </c>
      <c r="K1151" s="10">
        <v>5</v>
      </c>
      <c r="L1151" s="10">
        <v>5</v>
      </c>
    </row>
    <row r="1152" spans="2:12" x14ac:dyDescent="0.25">
      <c r="B1152" s="10" t="s">
        <v>1755</v>
      </c>
      <c r="C1152" s="10" t="s">
        <v>138</v>
      </c>
      <c r="D1152" s="10" t="s">
        <v>140</v>
      </c>
      <c r="E1152" s="10" t="s">
        <v>28</v>
      </c>
      <c r="F1152" s="10" t="s">
        <v>142</v>
      </c>
      <c r="G1152" s="10" t="s">
        <v>109</v>
      </c>
      <c r="H1152" s="10" t="s">
        <v>1020</v>
      </c>
      <c r="I1152" s="10">
        <v>27.5</v>
      </c>
      <c r="J1152" s="10">
        <v>55</v>
      </c>
      <c r="K1152" s="10">
        <v>9</v>
      </c>
      <c r="L1152" s="10">
        <v>9</v>
      </c>
    </row>
    <row r="1153" spans="2:12" x14ac:dyDescent="0.25">
      <c r="B1153" s="10" t="s">
        <v>1756</v>
      </c>
      <c r="C1153" s="10" t="s">
        <v>138</v>
      </c>
      <c r="D1153" s="10" t="s">
        <v>140</v>
      </c>
      <c r="E1153" s="10" t="s">
        <v>29</v>
      </c>
      <c r="F1153" s="10" t="s">
        <v>142</v>
      </c>
      <c r="G1153" s="10" t="s">
        <v>109</v>
      </c>
      <c r="H1153" s="10" t="s">
        <v>1020</v>
      </c>
      <c r="I1153" s="10">
        <v>27.5</v>
      </c>
      <c r="J1153" s="10">
        <v>55</v>
      </c>
      <c r="K1153" s="10">
        <v>4</v>
      </c>
      <c r="L1153" s="10">
        <v>4</v>
      </c>
    </row>
    <row r="1154" spans="2:12" x14ac:dyDescent="0.25">
      <c r="B1154" s="10" t="s">
        <v>1757</v>
      </c>
      <c r="C1154" s="10" t="s">
        <v>138</v>
      </c>
      <c r="D1154" s="10" t="s">
        <v>140</v>
      </c>
      <c r="E1154" s="10" t="s">
        <v>30</v>
      </c>
      <c r="F1154" s="10" t="s">
        <v>142</v>
      </c>
      <c r="G1154" s="10" t="s">
        <v>109</v>
      </c>
      <c r="H1154" s="10" t="s">
        <v>1020</v>
      </c>
      <c r="I1154" s="10">
        <v>27.5</v>
      </c>
      <c r="J1154" s="10">
        <v>55</v>
      </c>
      <c r="K1154" s="10">
        <v>2</v>
      </c>
      <c r="L1154" s="10">
        <v>2</v>
      </c>
    </row>
    <row r="1155" spans="2:12" x14ac:dyDescent="0.25">
      <c r="B1155" s="10" t="s">
        <v>1758</v>
      </c>
      <c r="C1155" s="10" t="s">
        <v>153</v>
      </c>
      <c r="D1155" s="10" t="s">
        <v>155</v>
      </c>
      <c r="E1155" s="10" t="s">
        <v>26</v>
      </c>
      <c r="F1155" s="10" t="s">
        <v>157</v>
      </c>
      <c r="G1155" s="10" t="s">
        <v>75</v>
      </c>
      <c r="H1155" s="10" t="s">
        <v>1020</v>
      </c>
      <c r="I1155" s="10">
        <v>20</v>
      </c>
      <c r="J1155" s="10">
        <v>40</v>
      </c>
      <c r="K1155" s="10">
        <v>1</v>
      </c>
      <c r="L1155" s="10">
        <v>1</v>
      </c>
    </row>
    <row r="1156" spans="2:12" x14ac:dyDescent="0.25">
      <c r="B1156" s="10" t="s">
        <v>1759</v>
      </c>
      <c r="C1156" s="10" t="s">
        <v>153</v>
      </c>
      <c r="D1156" s="10" t="s">
        <v>155</v>
      </c>
      <c r="E1156" s="10" t="s">
        <v>27</v>
      </c>
      <c r="F1156" s="10" t="s">
        <v>157</v>
      </c>
      <c r="G1156" s="10" t="s">
        <v>75</v>
      </c>
      <c r="H1156" s="10" t="s">
        <v>1020</v>
      </c>
      <c r="I1156" s="10">
        <v>20</v>
      </c>
      <c r="J1156" s="10">
        <v>40</v>
      </c>
      <c r="K1156" s="10">
        <v>2</v>
      </c>
      <c r="L1156" s="10">
        <v>2</v>
      </c>
    </row>
    <row r="1157" spans="2:12" x14ac:dyDescent="0.25">
      <c r="B1157" s="10" t="s">
        <v>1760</v>
      </c>
      <c r="C1157" s="10" t="s">
        <v>153</v>
      </c>
      <c r="D1157" s="10" t="s">
        <v>155</v>
      </c>
      <c r="E1157" s="10" t="s">
        <v>28</v>
      </c>
      <c r="F1157" s="10" t="s">
        <v>157</v>
      </c>
      <c r="G1157" s="10" t="s">
        <v>75</v>
      </c>
      <c r="H1157" s="10" t="s">
        <v>1020</v>
      </c>
      <c r="I1157" s="10">
        <v>20</v>
      </c>
      <c r="J1157" s="10">
        <v>40</v>
      </c>
      <c r="K1157" s="10">
        <v>1</v>
      </c>
      <c r="L1157" s="10">
        <v>1</v>
      </c>
    </row>
    <row r="1158" spans="2:12" x14ac:dyDescent="0.25">
      <c r="B1158" s="10" t="s">
        <v>1761</v>
      </c>
      <c r="C1158" s="10" t="s">
        <v>153</v>
      </c>
      <c r="D1158" s="10" t="s">
        <v>155</v>
      </c>
      <c r="E1158" s="10" t="s">
        <v>29</v>
      </c>
      <c r="F1158" s="10" t="s">
        <v>157</v>
      </c>
      <c r="G1158" s="10" t="s">
        <v>75</v>
      </c>
      <c r="H1158" s="10" t="s">
        <v>1020</v>
      </c>
      <c r="I1158" s="10">
        <v>20</v>
      </c>
      <c r="J1158" s="10">
        <v>40</v>
      </c>
      <c r="K1158" s="10">
        <v>1</v>
      </c>
      <c r="L1158" s="10">
        <v>1</v>
      </c>
    </row>
    <row r="1159" spans="2:12" x14ac:dyDescent="0.25">
      <c r="B1159" s="10" t="s">
        <v>1762</v>
      </c>
      <c r="C1159" s="10" t="s">
        <v>153</v>
      </c>
      <c r="D1159" s="10" t="s">
        <v>160</v>
      </c>
      <c r="E1159" s="10" t="s">
        <v>26</v>
      </c>
      <c r="F1159" s="10" t="s">
        <v>157</v>
      </c>
      <c r="G1159" s="10" t="s">
        <v>75</v>
      </c>
      <c r="H1159" s="10" t="s">
        <v>1020</v>
      </c>
      <c r="I1159" s="10">
        <v>20</v>
      </c>
      <c r="J1159" s="10">
        <v>40</v>
      </c>
      <c r="K1159" s="10">
        <v>2</v>
      </c>
      <c r="L1159" s="10">
        <v>2</v>
      </c>
    </row>
    <row r="1160" spans="2:12" x14ac:dyDescent="0.25">
      <c r="B1160" s="10" t="s">
        <v>1763</v>
      </c>
      <c r="C1160" s="10" t="s">
        <v>153</v>
      </c>
      <c r="D1160" s="10" t="s">
        <v>160</v>
      </c>
      <c r="E1160" s="10" t="s">
        <v>27</v>
      </c>
      <c r="F1160" s="10" t="s">
        <v>157</v>
      </c>
      <c r="G1160" s="10" t="s">
        <v>75</v>
      </c>
      <c r="H1160" s="10" t="s">
        <v>1020</v>
      </c>
      <c r="I1160" s="10">
        <v>20</v>
      </c>
      <c r="J1160" s="10">
        <v>40</v>
      </c>
      <c r="K1160" s="10">
        <v>4</v>
      </c>
      <c r="L1160" s="10">
        <v>4</v>
      </c>
    </row>
    <row r="1161" spans="2:12" x14ac:dyDescent="0.25">
      <c r="B1161" s="10" t="s">
        <v>1764</v>
      </c>
      <c r="C1161" s="10" t="s">
        <v>153</v>
      </c>
      <c r="D1161" s="10" t="s">
        <v>160</v>
      </c>
      <c r="E1161" s="10" t="s">
        <v>28</v>
      </c>
      <c r="F1161" s="10" t="s">
        <v>157</v>
      </c>
      <c r="G1161" s="10" t="s">
        <v>75</v>
      </c>
      <c r="H1161" s="10" t="s">
        <v>1020</v>
      </c>
      <c r="I1161" s="10">
        <v>20</v>
      </c>
      <c r="J1161" s="10">
        <v>40</v>
      </c>
      <c r="K1161" s="10">
        <v>4</v>
      </c>
      <c r="L1161" s="10">
        <v>4</v>
      </c>
    </row>
    <row r="1162" spans="2:12" x14ac:dyDescent="0.25">
      <c r="B1162" s="10" t="s">
        <v>1765</v>
      </c>
      <c r="C1162" s="10" t="s">
        <v>153</v>
      </c>
      <c r="D1162" s="10" t="s">
        <v>160</v>
      </c>
      <c r="E1162" s="10" t="s">
        <v>29</v>
      </c>
      <c r="F1162" s="10" t="s">
        <v>157</v>
      </c>
      <c r="G1162" s="10" t="s">
        <v>75</v>
      </c>
      <c r="H1162" s="10" t="s">
        <v>1020</v>
      </c>
      <c r="I1162" s="10">
        <v>20</v>
      </c>
      <c r="J1162" s="10">
        <v>40</v>
      </c>
      <c r="K1162" s="10">
        <v>4</v>
      </c>
      <c r="L1162" s="10">
        <v>4</v>
      </c>
    </row>
    <row r="1163" spans="2:12" x14ac:dyDescent="0.25">
      <c r="B1163" s="10" t="s">
        <v>1766</v>
      </c>
      <c r="C1163" s="10" t="s">
        <v>153</v>
      </c>
      <c r="D1163" s="10" t="s">
        <v>140</v>
      </c>
      <c r="E1163" s="10" t="s">
        <v>27</v>
      </c>
      <c r="F1163" s="10" t="s">
        <v>157</v>
      </c>
      <c r="G1163" s="10" t="s">
        <v>75</v>
      </c>
      <c r="H1163" s="10" t="s">
        <v>1020</v>
      </c>
      <c r="I1163" s="10">
        <v>20</v>
      </c>
      <c r="J1163" s="10">
        <v>40</v>
      </c>
      <c r="K1163" s="10">
        <v>4</v>
      </c>
      <c r="L1163" s="10">
        <v>4</v>
      </c>
    </row>
    <row r="1164" spans="2:12" x14ac:dyDescent="0.25">
      <c r="B1164" s="10" t="s">
        <v>1767</v>
      </c>
      <c r="C1164" s="10" t="s">
        <v>153</v>
      </c>
      <c r="D1164" s="10" t="s">
        <v>140</v>
      </c>
      <c r="E1164" s="10" t="s">
        <v>28</v>
      </c>
      <c r="F1164" s="10" t="s">
        <v>157</v>
      </c>
      <c r="G1164" s="10" t="s">
        <v>75</v>
      </c>
      <c r="H1164" s="10" t="s">
        <v>1020</v>
      </c>
      <c r="I1164" s="10">
        <v>20</v>
      </c>
      <c r="J1164" s="10">
        <v>40</v>
      </c>
      <c r="K1164" s="10">
        <v>4</v>
      </c>
      <c r="L1164" s="10">
        <v>4</v>
      </c>
    </row>
    <row r="1165" spans="2:12" x14ac:dyDescent="0.25">
      <c r="B1165" s="10" t="s">
        <v>1768</v>
      </c>
      <c r="C1165" s="10" t="s">
        <v>153</v>
      </c>
      <c r="D1165" s="10" t="s">
        <v>163</v>
      </c>
      <c r="E1165" s="10" t="s">
        <v>26</v>
      </c>
      <c r="F1165" s="10" t="s">
        <v>157</v>
      </c>
      <c r="G1165" s="10" t="s">
        <v>75</v>
      </c>
      <c r="H1165" s="10" t="s">
        <v>1020</v>
      </c>
      <c r="I1165" s="10">
        <v>20</v>
      </c>
      <c r="J1165" s="10">
        <v>40</v>
      </c>
      <c r="K1165" s="10">
        <v>1</v>
      </c>
      <c r="L1165" s="10">
        <v>1</v>
      </c>
    </row>
    <row r="1166" spans="2:12" x14ac:dyDescent="0.25">
      <c r="B1166" s="10" t="s">
        <v>1769</v>
      </c>
      <c r="C1166" s="10" t="s">
        <v>153</v>
      </c>
      <c r="D1166" s="10" t="s">
        <v>163</v>
      </c>
      <c r="E1166" s="10" t="s">
        <v>27</v>
      </c>
      <c r="F1166" s="10" t="s">
        <v>157</v>
      </c>
      <c r="G1166" s="10" t="s">
        <v>75</v>
      </c>
      <c r="H1166" s="10" t="s">
        <v>1020</v>
      </c>
      <c r="I1166" s="10">
        <v>20</v>
      </c>
      <c r="J1166" s="10">
        <v>40</v>
      </c>
      <c r="K1166" s="10">
        <v>3</v>
      </c>
      <c r="L1166" s="10">
        <v>3</v>
      </c>
    </row>
    <row r="1167" spans="2:12" x14ac:dyDescent="0.25">
      <c r="B1167" s="10" t="s">
        <v>1770</v>
      </c>
      <c r="C1167" s="10" t="s">
        <v>153</v>
      </c>
      <c r="D1167" s="10" t="s">
        <v>163</v>
      </c>
      <c r="E1167" s="10" t="s">
        <v>28</v>
      </c>
      <c r="F1167" s="10" t="s">
        <v>157</v>
      </c>
      <c r="G1167" s="10" t="s">
        <v>75</v>
      </c>
      <c r="H1167" s="10" t="s">
        <v>1020</v>
      </c>
      <c r="I1167" s="10">
        <v>20</v>
      </c>
      <c r="J1167" s="10">
        <v>40</v>
      </c>
      <c r="K1167" s="10">
        <v>3</v>
      </c>
      <c r="L1167" s="10">
        <v>3</v>
      </c>
    </row>
    <row r="1168" spans="2:12" x14ac:dyDescent="0.25">
      <c r="B1168" s="10" t="s">
        <v>1771</v>
      </c>
      <c r="C1168" s="10" t="s">
        <v>153</v>
      </c>
      <c r="D1168" s="10" t="s">
        <v>163</v>
      </c>
      <c r="E1168" s="10" t="s">
        <v>29</v>
      </c>
      <c r="F1168" s="10" t="s">
        <v>157</v>
      </c>
      <c r="G1168" s="10" t="s">
        <v>75</v>
      </c>
      <c r="H1168" s="10" t="s">
        <v>1020</v>
      </c>
      <c r="I1168" s="10">
        <v>20</v>
      </c>
      <c r="J1168" s="10">
        <v>40</v>
      </c>
      <c r="K1168" s="10">
        <v>3</v>
      </c>
      <c r="L1168" s="10">
        <v>3</v>
      </c>
    </row>
    <row r="1169" spans="2:12" x14ac:dyDescent="0.25">
      <c r="B1169" s="10" t="s">
        <v>1772</v>
      </c>
      <c r="C1169" s="10" t="s">
        <v>146</v>
      </c>
      <c r="D1169" s="10" t="s">
        <v>155</v>
      </c>
      <c r="E1169" s="10" t="s">
        <v>26</v>
      </c>
      <c r="F1169" s="10" t="s">
        <v>150</v>
      </c>
      <c r="G1169" s="10" t="s">
        <v>75</v>
      </c>
      <c r="H1169" s="10" t="s">
        <v>1020</v>
      </c>
      <c r="I1169" s="10">
        <v>22.5</v>
      </c>
      <c r="J1169" s="10">
        <v>45</v>
      </c>
      <c r="K1169" s="10">
        <v>1</v>
      </c>
      <c r="L1169" s="10">
        <v>1</v>
      </c>
    </row>
    <row r="1170" spans="2:12" x14ac:dyDescent="0.25">
      <c r="B1170" s="10" t="s">
        <v>1773</v>
      </c>
      <c r="C1170" s="10" t="s">
        <v>146</v>
      </c>
      <c r="D1170" s="10" t="s">
        <v>155</v>
      </c>
      <c r="E1170" s="10" t="s">
        <v>28</v>
      </c>
      <c r="F1170" s="10" t="s">
        <v>150</v>
      </c>
      <c r="G1170" s="10" t="s">
        <v>75</v>
      </c>
      <c r="H1170" s="10" t="s">
        <v>1020</v>
      </c>
      <c r="I1170" s="10">
        <v>22.5</v>
      </c>
      <c r="J1170" s="10">
        <v>45</v>
      </c>
      <c r="K1170" s="10">
        <v>2</v>
      </c>
      <c r="L1170" s="10">
        <v>2</v>
      </c>
    </row>
    <row r="1171" spans="2:12" x14ac:dyDescent="0.25">
      <c r="B1171" s="10" t="s">
        <v>1774</v>
      </c>
      <c r="C1171" s="10" t="s">
        <v>146</v>
      </c>
      <c r="D1171" s="10" t="s">
        <v>155</v>
      </c>
      <c r="E1171" s="10" t="s">
        <v>29</v>
      </c>
      <c r="F1171" s="10" t="s">
        <v>150</v>
      </c>
      <c r="G1171" s="10" t="s">
        <v>75</v>
      </c>
      <c r="H1171" s="10" t="s">
        <v>1020</v>
      </c>
      <c r="I1171" s="10">
        <v>22.5</v>
      </c>
      <c r="J1171" s="10">
        <v>45</v>
      </c>
      <c r="K1171" s="10">
        <v>3</v>
      </c>
      <c r="L1171" s="10">
        <v>3</v>
      </c>
    </row>
    <row r="1172" spans="2:12" x14ac:dyDescent="0.25">
      <c r="B1172" s="10" t="s">
        <v>1775</v>
      </c>
      <c r="C1172" s="10" t="s">
        <v>146</v>
      </c>
      <c r="D1172" s="10" t="s">
        <v>140</v>
      </c>
      <c r="E1172" s="10" t="s">
        <v>26</v>
      </c>
      <c r="F1172" s="10" t="s">
        <v>150</v>
      </c>
      <c r="G1172" s="10" t="s">
        <v>75</v>
      </c>
      <c r="H1172" s="10" t="s">
        <v>1020</v>
      </c>
      <c r="I1172" s="10">
        <v>22.5</v>
      </c>
      <c r="J1172" s="10">
        <v>45</v>
      </c>
      <c r="K1172" s="10">
        <v>2</v>
      </c>
      <c r="L1172" s="10">
        <v>2</v>
      </c>
    </row>
    <row r="1173" spans="2:12" x14ac:dyDescent="0.25">
      <c r="B1173" s="10" t="s">
        <v>1776</v>
      </c>
      <c r="C1173" s="10" t="s">
        <v>146</v>
      </c>
      <c r="D1173" s="10" t="s">
        <v>140</v>
      </c>
      <c r="E1173" s="10" t="s">
        <v>27</v>
      </c>
      <c r="F1173" s="10" t="s">
        <v>150</v>
      </c>
      <c r="G1173" s="10" t="s">
        <v>75</v>
      </c>
      <c r="H1173" s="10" t="s">
        <v>1020</v>
      </c>
      <c r="I1173" s="10">
        <v>22.5</v>
      </c>
      <c r="J1173" s="10">
        <v>45</v>
      </c>
      <c r="K1173" s="10">
        <v>2</v>
      </c>
      <c r="L1173" s="10">
        <v>2</v>
      </c>
    </row>
    <row r="1174" spans="2:12" x14ac:dyDescent="0.25">
      <c r="B1174" s="10" t="s">
        <v>1777</v>
      </c>
      <c r="C1174" s="10" t="s">
        <v>146</v>
      </c>
      <c r="D1174" s="10" t="s">
        <v>140</v>
      </c>
      <c r="E1174" s="10" t="s">
        <v>29</v>
      </c>
      <c r="F1174" s="10" t="s">
        <v>150</v>
      </c>
      <c r="G1174" s="10" t="s">
        <v>75</v>
      </c>
      <c r="H1174" s="10" t="s">
        <v>1020</v>
      </c>
      <c r="I1174" s="10">
        <v>22.5</v>
      </c>
      <c r="J1174" s="10">
        <v>45</v>
      </c>
      <c r="K1174" s="10">
        <v>1</v>
      </c>
      <c r="L1174" s="10">
        <v>1</v>
      </c>
    </row>
    <row r="1175" spans="2:12" x14ac:dyDescent="0.25">
      <c r="B1175" s="10" t="s">
        <v>1778</v>
      </c>
      <c r="C1175" s="10" t="s">
        <v>146</v>
      </c>
      <c r="D1175" s="10" t="s">
        <v>148</v>
      </c>
      <c r="E1175" s="10" t="s">
        <v>27</v>
      </c>
      <c r="F1175" s="10" t="s">
        <v>150</v>
      </c>
      <c r="G1175" s="10" t="s">
        <v>75</v>
      </c>
      <c r="H1175" s="10" t="s">
        <v>1020</v>
      </c>
      <c r="I1175" s="10">
        <v>22.5</v>
      </c>
      <c r="J1175" s="10">
        <v>45</v>
      </c>
      <c r="K1175" s="10">
        <v>3</v>
      </c>
      <c r="L1175" s="10">
        <v>3</v>
      </c>
    </row>
    <row r="1176" spans="2:12" x14ac:dyDescent="0.25">
      <c r="B1176" s="10" t="s">
        <v>1779</v>
      </c>
      <c r="C1176" s="10" t="s">
        <v>146</v>
      </c>
      <c r="D1176" s="10" t="s">
        <v>148</v>
      </c>
      <c r="E1176" s="10" t="s">
        <v>28</v>
      </c>
      <c r="F1176" s="10" t="s">
        <v>150</v>
      </c>
      <c r="G1176" s="10" t="s">
        <v>75</v>
      </c>
      <c r="H1176" s="10" t="s">
        <v>1020</v>
      </c>
      <c r="I1176" s="10">
        <v>22.5</v>
      </c>
      <c r="J1176" s="10">
        <v>45</v>
      </c>
      <c r="K1176" s="10">
        <v>3</v>
      </c>
      <c r="L1176" s="10">
        <v>3</v>
      </c>
    </row>
    <row r="1177" spans="2:12" x14ac:dyDescent="0.25">
      <c r="B1177" s="10" t="s">
        <v>1780</v>
      </c>
      <c r="C1177" s="10" t="s">
        <v>146</v>
      </c>
      <c r="D1177" s="10" t="s">
        <v>163</v>
      </c>
      <c r="E1177" s="10" t="s">
        <v>26</v>
      </c>
      <c r="F1177" s="10" t="s">
        <v>150</v>
      </c>
      <c r="G1177" s="10" t="s">
        <v>75</v>
      </c>
      <c r="H1177" s="10" t="s">
        <v>1020</v>
      </c>
      <c r="I1177" s="10">
        <v>22.5</v>
      </c>
      <c r="J1177" s="10">
        <v>45</v>
      </c>
      <c r="K1177" s="10">
        <v>1</v>
      </c>
      <c r="L1177" s="10">
        <v>1</v>
      </c>
    </row>
    <row r="1178" spans="2:12" x14ac:dyDescent="0.25">
      <c r="B1178" s="10" t="s">
        <v>1781</v>
      </c>
      <c r="C1178" s="10" t="s">
        <v>146</v>
      </c>
      <c r="D1178" s="10" t="s">
        <v>163</v>
      </c>
      <c r="E1178" s="10" t="s">
        <v>28</v>
      </c>
      <c r="F1178" s="10" t="s">
        <v>150</v>
      </c>
      <c r="G1178" s="10" t="s">
        <v>75</v>
      </c>
      <c r="H1178" s="10" t="s">
        <v>1020</v>
      </c>
      <c r="I1178" s="10">
        <v>22.5</v>
      </c>
      <c r="J1178" s="10">
        <v>45</v>
      </c>
      <c r="K1178" s="10">
        <v>1</v>
      </c>
      <c r="L1178" s="10">
        <v>1</v>
      </c>
    </row>
    <row r="1179" spans="2:12" x14ac:dyDescent="0.25">
      <c r="B1179" s="10" t="s">
        <v>1782</v>
      </c>
      <c r="C1179" s="10" t="s">
        <v>146</v>
      </c>
      <c r="D1179" s="10" t="s">
        <v>163</v>
      </c>
      <c r="E1179" s="10" t="s">
        <v>29</v>
      </c>
      <c r="F1179" s="10" t="s">
        <v>150</v>
      </c>
      <c r="G1179" s="10" t="s">
        <v>75</v>
      </c>
      <c r="H1179" s="10" t="s">
        <v>1020</v>
      </c>
      <c r="I1179" s="10">
        <v>22.5</v>
      </c>
      <c r="J1179" s="10">
        <v>45</v>
      </c>
      <c r="K1179" s="10">
        <v>3</v>
      </c>
      <c r="L1179" s="10">
        <v>3</v>
      </c>
    </row>
    <row r="1180" spans="2:12" x14ac:dyDescent="0.25">
      <c r="B1180" s="10" t="s">
        <v>1783</v>
      </c>
      <c r="C1180" s="10" t="s">
        <v>369</v>
      </c>
      <c r="D1180" s="10" t="s">
        <v>51</v>
      </c>
      <c r="E1180" s="10" t="s">
        <v>27</v>
      </c>
      <c r="F1180" s="10" t="s">
        <v>354</v>
      </c>
      <c r="G1180" s="10" t="s">
        <v>109</v>
      </c>
      <c r="H1180" s="10" t="s">
        <v>1020</v>
      </c>
      <c r="I1180" s="10">
        <v>27.5</v>
      </c>
      <c r="J1180" s="10">
        <v>55</v>
      </c>
      <c r="K1180" s="10">
        <v>1</v>
      </c>
      <c r="L1180" s="10">
        <v>1</v>
      </c>
    </row>
    <row r="1181" spans="2:12" x14ac:dyDescent="0.25">
      <c r="B1181" s="10" t="s">
        <v>1784</v>
      </c>
      <c r="C1181" s="10" t="s">
        <v>369</v>
      </c>
      <c r="D1181" s="10" t="s">
        <v>51</v>
      </c>
      <c r="E1181" s="10" t="s">
        <v>28</v>
      </c>
      <c r="F1181" s="10" t="s">
        <v>354</v>
      </c>
      <c r="G1181" s="10" t="s">
        <v>109</v>
      </c>
      <c r="H1181" s="10" t="s">
        <v>1020</v>
      </c>
      <c r="I1181" s="10">
        <v>27.5</v>
      </c>
      <c r="J1181" s="10">
        <v>55</v>
      </c>
      <c r="K1181" s="10">
        <v>6</v>
      </c>
      <c r="L1181" s="10">
        <v>6</v>
      </c>
    </row>
    <row r="1182" spans="2:12" x14ac:dyDescent="0.25">
      <c r="B1182" s="10" t="s">
        <v>1785</v>
      </c>
      <c r="C1182" s="10" t="s">
        <v>369</v>
      </c>
      <c r="D1182" s="10" t="s">
        <v>51</v>
      </c>
      <c r="E1182" s="10" t="s">
        <v>29</v>
      </c>
      <c r="F1182" s="10" t="s">
        <v>354</v>
      </c>
      <c r="G1182" s="10" t="s">
        <v>109</v>
      </c>
      <c r="H1182" s="10" t="s">
        <v>1020</v>
      </c>
      <c r="I1182" s="10">
        <v>27.5</v>
      </c>
      <c r="J1182" s="10">
        <v>55</v>
      </c>
      <c r="K1182" s="10">
        <v>7</v>
      </c>
      <c r="L1182" s="10">
        <v>7</v>
      </c>
    </row>
    <row r="1183" spans="2:12" x14ac:dyDescent="0.25">
      <c r="B1183" s="10" t="s">
        <v>1786</v>
      </c>
      <c r="C1183" s="10" t="s">
        <v>369</v>
      </c>
      <c r="D1183" s="10" t="s">
        <v>51</v>
      </c>
      <c r="E1183" s="10" t="s">
        <v>30</v>
      </c>
      <c r="F1183" s="10" t="s">
        <v>354</v>
      </c>
      <c r="G1183" s="10" t="s">
        <v>109</v>
      </c>
      <c r="H1183" s="10" t="s">
        <v>1020</v>
      </c>
      <c r="I1183" s="10">
        <v>27.5</v>
      </c>
      <c r="J1183" s="10">
        <v>55</v>
      </c>
      <c r="K1183" s="10">
        <v>1</v>
      </c>
      <c r="L1183" s="10">
        <v>1</v>
      </c>
    </row>
    <row r="1184" spans="2:12" x14ac:dyDescent="0.25">
      <c r="B1184" s="10" t="s">
        <v>1787</v>
      </c>
      <c r="C1184" s="10" t="s">
        <v>290</v>
      </c>
      <c r="D1184" s="10" t="s">
        <v>155</v>
      </c>
      <c r="E1184" s="10" t="s">
        <v>26</v>
      </c>
      <c r="F1184" s="10" t="s">
        <v>288</v>
      </c>
      <c r="G1184" s="10" t="s">
        <v>75</v>
      </c>
      <c r="H1184" s="10" t="s">
        <v>1020</v>
      </c>
      <c r="I1184" s="10">
        <v>25</v>
      </c>
      <c r="J1184" s="10">
        <v>50</v>
      </c>
      <c r="K1184" s="10">
        <v>4</v>
      </c>
      <c r="L1184" s="10">
        <v>4</v>
      </c>
    </row>
    <row r="1185" spans="2:12" x14ac:dyDescent="0.25">
      <c r="B1185" s="10" t="s">
        <v>1788</v>
      </c>
      <c r="C1185" s="10" t="s">
        <v>290</v>
      </c>
      <c r="D1185" s="10" t="s">
        <v>155</v>
      </c>
      <c r="E1185" s="10" t="s">
        <v>27</v>
      </c>
      <c r="F1185" s="10" t="s">
        <v>288</v>
      </c>
      <c r="G1185" s="10" t="s">
        <v>75</v>
      </c>
      <c r="H1185" s="10" t="s">
        <v>1020</v>
      </c>
      <c r="I1185" s="10">
        <v>25</v>
      </c>
      <c r="J1185" s="10">
        <v>50</v>
      </c>
      <c r="K1185" s="10">
        <v>7</v>
      </c>
      <c r="L1185" s="10">
        <v>7</v>
      </c>
    </row>
    <row r="1186" spans="2:12" x14ac:dyDescent="0.25">
      <c r="B1186" s="10" t="s">
        <v>1789</v>
      </c>
      <c r="C1186" s="10" t="s">
        <v>290</v>
      </c>
      <c r="D1186" s="10" t="s">
        <v>155</v>
      </c>
      <c r="E1186" s="10" t="s">
        <v>28</v>
      </c>
      <c r="F1186" s="10" t="s">
        <v>288</v>
      </c>
      <c r="G1186" s="10" t="s">
        <v>75</v>
      </c>
      <c r="H1186" s="10" t="s">
        <v>1020</v>
      </c>
      <c r="I1186" s="10">
        <v>25</v>
      </c>
      <c r="J1186" s="10">
        <v>50</v>
      </c>
      <c r="K1186" s="10">
        <v>7</v>
      </c>
      <c r="L1186" s="10">
        <v>7</v>
      </c>
    </row>
    <row r="1187" spans="2:12" x14ac:dyDescent="0.25">
      <c r="B1187" s="10" t="s">
        <v>1790</v>
      </c>
      <c r="C1187" s="10" t="s">
        <v>290</v>
      </c>
      <c r="D1187" s="10" t="s">
        <v>155</v>
      </c>
      <c r="E1187" s="10" t="s">
        <v>29</v>
      </c>
      <c r="F1187" s="10" t="s">
        <v>288</v>
      </c>
      <c r="G1187" s="10" t="s">
        <v>75</v>
      </c>
      <c r="H1187" s="10" t="s">
        <v>1020</v>
      </c>
      <c r="I1187" s="10">
        <v>25</v>
      </c>
      <c r="J1187" s="10">
        <v>50</v>
      </c>
      <c r="K1187" s="10">
        <v>8</v>
      </c>
      <c r="L1187" s="10">
        <v>8</v>
      </c>
    </row>
    <row r="1188" spans="2:12" x14ac:dyDescent="0.25">
      <c r="B1188" s="10" t="s">
        <v>1791</v>
      </c>
      <c r="C1188" s="10" t="s">
        <v>290</v>
      </c>
      <c r="D1188" s="10" t="s">
        <v>140</v>
      </c>
      <c r="E1188" s="10" t="s">
        <v>26</v>
      </c>
      <c r="F1188" s="10" t="s">
        <v>288</v>
      </c>
      <c r="G1188" s="10" t="s">
        <v>75</v>
      </c>
      <c r="H1188" s="10" t="s">
        <v>1020</v>
      </c>
      <c r="I1188" s="10">
        <v>25</v>
      </c>
      <c r="J1188" s="10">
        <v>50</v>
      </c>
      <c r="K1188" s="10">
        <v>2</v>
      </c>
      <c r="L1188" s="10">
        <v>2</v>
      </c>
    </row>
    <row r="1189" spans="2:12" x14ac:dyDescent="0.25">
      <c r="B1189" s="10" t="s">
        <v>1792</v>
      </c>
      <c r="C1189" s="10" t="s">
        <v>290</v>
      </c>
      <c r="D1189" s="10" t="s">
        <v>140</v>
      </c>
      <c r="E1189" s="10" t="s">
        <v>27</v>
      </c>
      <c r="F1189" s="10" t="s">
        <v>288</v>
      </c>
      <c r="G1189" s="10" t="s">
        <v>75</v>
      </c>
      <c r="H1189" s="10" t="s">
        <v>1020</v>
      </c>
      <c r="I1189" s="10">
        <v>25</v>
      </c>
      <c r="J1189" s="10">
        <v>50</v>
      </c>
      <c r="K1189" s="10">
        <v>3</v>
      </c>
      <c r="L1189" s="10">
        <v>3</v>
      </c>
    </row>
    <row r="1190" spans="2:12" x14ac:dyDescent="0.25">
      <c r="B1190" s="10" t="s">
        <v>1793</v>
      </c>
      <c r="C1190" s="10" t="s">
        <v>290</v>
      </c>
      <c r="D1190" s="10" t="s">
        <v>140</v>
      </c>
      <c r="E1190" s="10" t="s">
        <v>28</v>
      </c>
      <c r="F1190" s="10" t="s">
        <v>288</v>
      </c>
      <c r="G1190" s="10" t="s">
        <v>75</v>
      </c>
      <c r="H1190" s="10" t="s">
        <v>1020</v>
      </c>
      <c r="I1190" s="10">
        <v>25</v>
      </c>
      <c r="J1190" s="10">
        <v>50</v>
      </c>
      <c r="K1190" s="10">
        <v>3</v>
      </c>
      <c r="L1190" s="10">
        <v>3</v>
      </c>
    </row>
    <row r="1191" spans="2:12" x14ac:dyDescent="0.25">
      <c r="B1191" s="10" t="s">
        <v>1794</v>
      </c>
      <c r="C1191" s="10" t="s">
        <v>290</v>
      </c>
      <c r="D1191" s="10" t="s">
        <v>140</v>
      </c>
      <c r="E1191" s="10" t="s">
        <v>29</v>
      </c>
      <c r="F1191" s="10" t="s">
        <v>288</v>
      </c>
      <c r="G1191" s="10" t="s">
        <v>75</v>
      </c>
      <c r="H1191" s="10" t="s">
        <v>1020</v>
      </c>
      <c r="I1191" s="10">
        <v>25</v>
      </c>
      <c r="J1191" s="10">
        <v>50</v>
      </c>
      <c r="K1191" s="10">
        <v>4</v>
      </c>
      <c r="L1191" s="10">
        <v>4</v>
      </c>
    </row>
    <row r="1192" spans="2:12" x14ac:dyDescent="0.25">
      <c r="B1192" s="10" t="s">
        <v>1795</v>
      </c>
      <c r="C1192" s="10" t="s">
        <v>290</v>
      </c>
      <c r="D1192" s="10" t="s">
        <v>163</v>
      </c>
      <c r="E1192" s="10" t="s">
        <v>26</v>
      </c>
      <c r="F1192" s="10" t="s">
        <v>288</v>
      </c>
      <c r="G1192" s="10" t="s">
        <v>75</v>
      </c>
      <c r="H1192" s="10" t="s">
        <v>1020</v>
      </c>
      <c r="I1192" s="10">
        <v>25</v>
      </c>
      <c r="J1192" s="10">
        <v>50</v>
      </c>
      <c r="K1192" s="10">
        <v>1</v>
      </c>
      <c r="L1192" s="10">
        <v>1</v>
      </c>
    </row>
    <row r="1193" spans="2:12" x14ac:dyDescent="0.25">
      <c r="B1193" s="10" t="s">
        <v>1796</v>
      </c>
      <c r="C1193" s="10" t="s">
        <v>290</v>
      </c>
      <c r="D1193" s="10" t="s">
        <v>163</v>
      </c>
      <c r="E1193" s="10" t="s">
        <v>27</v>
      </c>
      <c r="F1193" s="10" t="s">
        <v>288</v>
      </c>
      <c r="G1193" s="10" t="s">
        <v>75</v>
      </c>
      <c r="H1193" s="10" t="s">
        <v>1020</v>
      </c>
      <c r="I1193" s="10">
        <v>25</v>
      </c>
      <c r="J1193" s="10">
        <v>50</v>
      </c>
      <c r="K1193" s="10">
        <v>1</v>
      </c>
      <c r="L1193" s="10">
        <v>1</v>
      </c>
    </row>
    <row r="1194" spans="2:12" x14ac:dyDescent="0.25">
      <c r="B1194" s="10" t="s">
        <v>1797</v>
      </c>
      <c r="C1194" s="10" t="s">
        <v>290</v>
      </c>
      <c r="D1194" s="10" t="s">
        <v>163</v>
      </c>
      <c r="E1194" s="10" t="s">
        <v>28</v>
      </c>
      <c r="F1194" s="10" t="s">
        <v>288</v>
      </c>
      <c r="G1194" s="10" t="s">
        <v>75</v>
      </c>
      <c r="H1194" s="10" t="s">
        <v>1020</v>
      </c>
      <c r="I1194" s="10">
        <v>25</v>
      </c>
      <c r="J1194" s="10">
        <v>50</v>
      </c>
      <c r="K1194" s="10">
        <v>2</v>
      </c>
      <c r="L1194" s="10">
        <v>2</v>
      </c>
    </row>
    <row r="1195" spans="2:12" x14ac:dyDescent="0.25">
      <c r="B1195" s="10" t="s">
        <v>1798</v>
      </c>
      <c r="C1195" s="10" t="s">
        <v>290</v>
      </c>
      <c r="D1195" s="10" t="s">
        <v>163</v>
      </c>
      <c r="E1195" s="10" t="s">
        <v>29</v>
      </c>
      <c r="F1195" s="10" t="s">
        <v>288</v>
      </c>
      <c r="G1195" s="10" t="s">
        <v>75</v>
      </c>
      <c r="H1195" s="10" t="s">
        <v>1020</v>
      </c>
      <c r="I1195" s="10">
        <v>25</v>
      </c>
      <c r="J1195" s="10">
        <v>50</v>
      </c>
      <c r="K1195" s="10">
        <v>7</v>
      </c>
      <c r="L1195" s="10">
        <v>7</v>
      </c>
    </row>
    <row r="1196" spans="2:12" x14ac:dyDescent="0.25">
      <c r="B1196" s="10" t="s">
        <v>1799</v>
      </c>
      <c r="C1196" s="10" t="s">
        <v>352</v>
      </c>
      <c r="D1196" s="10" t="s">
        <v>155</v>
      </c>
      <c r="E1196" s="10" t="s">
        <v>26</v>
      </c>
      <c r="F1196" s="10" t="s">
        <v>354</v>
      </c>
      <c r="G1196" s="10" t="s">
        <v>75</v>
      </c>
      <c r="H1196" s="10" t="s">
        <v>1020</v>
      </c>
      <c r="I1196" s="10">
        <v>15</v>
      </c>
      <c r="J1196" s="10">
        <v>30</v>
      </c>
      <c r="K1196" s="10">
        <v>2</v>
      </c>
      <c r="L1196" s="10">
        <v>2</v>
      </c>
    </row>
    <row r="1197" spans="2:12" x14ac:dyDescent="0.25">
      <c r="B1197" s="10" t="s">
        <v>1800</v>
      </c>
      <c r="C1197" s="10" t="s">
        <v>352</v>
      </c>
      <c r="D1197" s="10" t="s">
        <v>155</v>
      </c>
      <c r="E1197" s="10" t="s">
        <v>27</v>
      </c>
      <c r="F1197" s="10" t="s">
        <v>354</v>
      </c>
      <c r="G1197" s="10" t="s">
        <v>75</v>
      </c>
      <c r="H1197" s="10" t="s">
        <v>1020</v>
      </c>
      <c r="I1197" s="10">
        <v>15</v>
      </c>
      <c r="J1197" s="10">
        <v>30</v>
      </c>
      <c r="K1197" s="10">
        <v>2</v>
      </c>
      <c r="L1197" s="10">
        <v>2</v>
      </c>
    </row>
    <row r="1198" spans="2:12" x14ac:dyDescent="0.25">
      <c r="B1198" s="10" t="s">
        <v>1801</v>
      </c>
      <c r="C1198" s="10" t="s">
        <v>352</v>
      </c>
      <c r="D1198" s="10" t="s">
        <v>155</v>
      </c>
      <c r="E1198" s="10" t="s">
        <v>28</v>
      </c>
      <c r="F1198" s="10" t="s">
        <v>354</v>
      </c>
      <c r="G1198" s="10" t="s">
        <v>75</v>
      </c>
      <c r="H1198" s="10" t="s">
        <v>1020</v>
      </c>
      <c r="I1198" s="10">
        <v>15</v>
      </c>
      <c r="J1198" s="10">
        <v>30</v>
      </c>
      <c r="K1198" s="10">
        <v>3</v>
      </c>
      <c r="L1198" s="10">
        <v>3</v>
      </c>
    </row>
    <row r="1199" spans="2:12" x14ac:dyDescent="0.25">
      <c r="B1199" s="10" t="s">
        <v>1802</v>
      </c>
      <c r="C1199" s="10" t="s">
        <v>352</v>
      </c>
      <c r="D1199" s="10" t="s">
        <v>155</v>
      </c>
      <c r="E1199" s="10" t="s">
        <v>29</v>
      </c>
      <c r="F1199" s="10" t="s">
        <v>354</v>
      </c>
      <c r="G1199" s="10" t="s">
        <v>75</v>
      </c>
      <c r="H1199" s="10" t="s">
        <v>1020</v>
      </c>
      <c r="I1199" s="10">
        <v>15</v>
      </c>
      <c r="J1199" s="10">
        <v>30</v>
      </c>
      <c r="K1199" s="10">
        <v>4</v>
      </c>
      <c r="L1199" s="10">
        <v>4</v>
      </c>
    </row>
    <row r="1200" spans="2:12" x14ac:dyDescent="0.25">
      <c r="B1200" s="10" t="s">
        <v>1803</v>
      </c>
      <c r="C1200" s="10" t="s">
        <v>341</v>
      </c>
      <c r="D1200" s="10" t="s">
        <v>106</v>
      </c>
      <c r="E1200" s="10" t="s">
        <v>28</v>
      </c>
      <c r="F1200" s="10" t="s">
        <v>303</v>
      </c>
      <c r="G1200" s="10" t="s">
        <v>109</v>
      </c>
      <c r="H1200" s="10" t="s">
        <v>1020</v>
      </c>
      <c r="I1200" s="10">
        <v>30</v>
      </c>
      <c r="J1200" s="10">
        <v>60</v>
      </c>
      <c r="K1200" s="10">
        <v>4</v>
      </c>
      <c r="L1200" s="10">
        <v>4</v>
      </c>
    </row>
    <row r="1201" spans="2:12" x14ac:dyDescent="0.25">
      <c r="B1201" s="10" t="s">
        <v>1804</v>
      </c>
      <c r="C1201" s="10" t="s">
        <v>341</v>
      </c>
      <c r="D1201" s="10" t="s">
        <v>106</v>
      </c>
      <c r="E1201" s="10" t="s">
        <v>29</v>
      </c>
      <c r="F1201" s="10" t="s">
        <v>303</v>
      </c>
      <c r="G1201" s="10" t="s">
        <v>109</v>
      </c>
      <c r="H1201" s="10" t="s">
        <v>1020</v>
      </c>
      <c r="I1201" s="10">
        <v>30</v>
      </c>
      <c r="J1201" s="10">
        <v>60</v>
      </c>
      <c r="K1201" s="10">
        <v>4</v>
      </c>
      <c r="L1201" s="10">
        <v>4</v>
      </c>
    </row>
    <row r="1202" spans="2:12" x14ac:dyDescent="0.25">
      <c r="B1202" s="10" t="s">
        <v>1805</v>
      </c>
      <c r="C1202" s="10" t="s">
        <v>341</v>
      </c>
      <c r="D1202" s="10" t="s">
        <v>51</v>
      </c>
      <c r="E1202" s="10" t="s">
        <v>30</v>
      </c>
      <c r="F1202" s="10" t="s">
        <v>303</v>
      </c>
      <c r="G1202" s="10" t="s">
        <v>109</v>
      </c>
      <c r="H1202" s="10" t="s">
        <v>1020</v>
      </c>
      <c r="I1202" s="10">
        <v>30</v>
      </c>
      <c r="J1202" s="10">
        <v>60</v>
      </c>
      <c r="K1202" s="10">
        <v>1</v>
      </c>
      <c r="L1202" s="10">
        <v>1</v>
      </c>
    </row>
    <row r="1203" spans="2:12" x14ac:dyDescent="0.25">
      <c r="B1203" s="10" t="s">
        <v>1806</v>
      </c>
      <c r="C1203" s="10" t="s">
        <v>305</v>
      </c>
      <c r="D1203" s="10" t="s">
        <v>307</v>
      </c>
      <c r="E1203" s="10" t="s">
        <v>27</v>
      </c>
      <c r="F1203" s="10" t="s">
        <v>303</v>
      </c>
      <c r="G1203" s="10" t="s">
        <v>75</v>
      </c>
      <c r="H1203" s="10" t="s">
        <v>1020</v>
      </c>
      <c r="I1203" s="10">
        <v>30</v>
      </c>
      <c r="J1203" s="10">
        <v>60</v>
      </c>
      <c r="K1203" s="10">
        <v>4</v>
      </c>
      <c r="L1203" s="10">
        <v>4</v>
      </c>
    </row>
    <row r="1204" spans="2:12" x14ac:dyDescent="0.25">
      <c r="B1204" s="10" t="s">
        <v>1807</v>
      </c>
      <c r="C1204" s="10" t="s">
        <v>305</v>
      </c>
      <c r="D1204" s="10" t="s">
        <v>307</v>
      </c>
      <c r="E1204" s="10" t="s">
        <v>28</v>
      </c>
      <c r="F1204" s="10" t="s">
        <v>303</v>
      </c>
      <c r="G1204" s="10" t="s">
        <v>75</v>
      </c>
      <c r="H1204" s="10" t="s">
        <v>1020</v>
      </c>
      <c r="I1204" s="10">
        <v>30</v>
      </c>
      <c r="J1204" s="10">
        <v>60</v>
      </c>
      <c r="K1204" s="10">
        <v>4</v>
      </c>
      <c r="L1204" s="10">
        <v>4</v>
      </c>
    </row>
    <row r="1205" spans="2:12" x14ac:dyDescent="0.25">
      <c r="B1205" s="10" t="s">
        <v>1808</v>
      </c>
      <c r="C1205" s="10" t="s">
        <v>305</v>
      </c>
      <c r="D1205" s="10" t="s">
        <v>307</v>
      </c>
      <c r="E1205" s="10" t="s">
        <v>29</v>
      </c>
      <c r="F1205" s="10" t="s">
        <v>303</v>
      </c>
      <c r="G1205" s="10" t="s">
        <v>75</v>
      </c>
      <c r="H1205" s="10" t="s">
        <v>1020</v>
      </c>
      <c r="I1205" s="10">
        <v>30</v>
      </c>
      <c r="J1205" s="10">
        <v>60</v>
      </c>
      <c r="K1205" s="10">
        <v>4</v>
      </c>
      <c r="L1205" s="10">
        <v>4</v>
      </c>
    </row>
    <row r="1206" spans="2:12" x14ac:dyDescent="0.25">
      <c r="B1206" s="10" t="s">
        <v>1809</v>
      </c>
      <c r="C1206" s="10" t="s">
        <v>104</v>
      </c>
      <c r="D1206" s="10" t="s">
        <v>106</v>
      </c>
      <c r="E1206" s="10" t="s">
        <v>27</v>
      </c>
      <c r="F1206" s="10" t="s">
        <v>69</v>
      </c>
      <c r="G1206" s="10" t="s">
        <v>109</v>
      </c>
      <c r="H1206" s="10" t="s">
        <v>1020</v>
      </c>
      <c r="I1206" s="10">
        <v>40</v>
      </c>
      <c r="J1206" s="10">
        <v>80</v>
      </c>
      <c r="K1206" s="10">
        <v>4</v>
      </c>
      <c r="L1206" s="10">
        <v>4</v>
      </c>
    </row>
    <row r="1207" spans="2:12" x14ac:dyDescent="0.25">
      <c r="B1207" s="10" t="s">
        <v>1810</v>
      </c>
      <c r="C1207" s="10" t="s">
        <v>104</v>
      </c>
      <c r="D1207" s="10" t="s">
        <v>106</v>
      </c>
      <c r="E1207" s="10" t="s">
        <v>28</v>
      </c>
      <c r="F1207" s="10" t="s">
        <v>69</v>
      </c>
      <c r="G1207" s="10" t="s">
        <v>109</v>
      </c>
      <c r="H1207" s="10" t="s">
        <v>1020</v>
      </c>
      <c r="I1207" s="10">
        <v>40</v>
      </c>
      <c r="J1207" s="10">
        <v>80</v>
      </c>
      <c r="K1207" s="10">
        <v>2</v>
      </c>
      <c r="L1207" s="10">
        <v>2</v>
      </c>
    </row>
    <row r="1208" spans="2:12" x14ac:dyDescent="0.25">
      <c r="B1208" s="10" t="s">
        <v>1811</v>
      </c>
      <c r="C1208" s="10" t="s">
        <v>104</v>
      </c>
      <c r="D1208" s="10" t="s">
        <v>106</v>
      </c>
      <c r="E1208" s="10" t="s">
        <v>29</v>
      </c>
      <c r="F1208" s="10" t="s">
        <v>69</v>
      </c>
      <c r="G1208" s="10" t="s">
        <v>109</v>
      </c>
      <c r="H1208" s="10" t="s">
        <v>1020</v>
      </c>
      <c r="I1208" s="10">
        <v>40</v>
      </c>
      <c r="J1208" s="10">
        <v>80</v>
      </c>
      <c r="K1208" s="10">
        <v>9</v>
      </c>
      <c r="L1208" s="10">
        <v>9</v>
      </c>
    </row>
    <row r="1209" spans="2:12" x14ac:dyDescent="0.25">
      <c r="B1209" s="10" t="s">
        <v>1812</v>
      </c>
      <c r="C1209" s="10" t="s">
        <v>104</v>
      </c>
      <c r="D1209" s="10" t="s">
        <v>106</v>
      </c>
      <c r="E1209" s="10" t="s">
        <v>30</v>
      </c>
      <c r="F1209" s="10" t="s">
        <v>69</v>
      </c>
      <c r="G1209" s="10" t="s">
        <v>109</v>
      </c>
      <c r="H1209" s="10" t="s">
        <v>1020</v>
      </c>
      <c r="I1209" s="10">
        <v>40</v>
      </c>
      <c r="J1209" s="10">
        <v>80</v>
      </c>
      <c r="K1209" s="10">
        <v>1</v>
      </c>
      <c r="L1209" s="10">
        <v>1</v>
      </c>
    </row>
    <row r="1210" spans="2:12" x14ac:dyDescent="0.25">
      <c r="B1210" s="10" t="s">
        <v>1813</v>
      </c>
      <c r="C1210" s="10" t="s">
        <v>104</v>
      </c>
      <c r="D1210" s="10" t="s">
        <v>106</v>
      </c>
      <c r="E1210" s="10" t="s">
        <v>31</v>
      </c>
      <c r="F1210" s="10" t="s">
        <v>69</v>
      </c>
      <c r="G1210" s="10" t="s">
        <v>109</v>
      </c>
      <c r="H1210" s="10" t="s">
        <v>1020</v>
      </c>
      <c r="I1210" s="10">
        <v>40</v>
      </c>
      <c r="J1210" s="10">
        <v>80</v>
      </c>
      <c r="K1210" s="10">
        <v>1</v>
      </c>
      <c r="L1210" s="10">
        <v>1</v>
      </c>
    </row>
    <row r="1211" spans="2:12" x14ac:dyDescent="0.25">
      <c r="B1211" s="10" t="s">
        <v>1814</v>
      </c>
      <c r="C1211" s="10" t="s">
        <v>64</v>
      </c>
      <c r="D1211" s="10" t="s">
        <v>67</v>
      </c>
      <c r="E1211" s="10" t="s">
        <v>26</v>
      </c>
      <c r="F1211" s="10" t="s">
        <v>69</v>
      </c>
      <c r="G1211" s="10" t="s">
        <v>75</v>
      </c>
      <c r="H1211" s="10" t="s">
        <v>1020</v>
      </c>
      <c r="I1211" s="10">
        <v>40</v>
      </c>
      <c r="J1211" s="10">
        <v>80</v>
      </c>
      <c r="K1211" s="10">
        <v>1</v>
      </c>
      <c r="L1211" s="10">
        <v>1</v>
      </c>
    </row>
    <row r="1212" spans="2:12" x14ac:dyDescent="0.25">
      <c r="B1212" s="10" t="s">
        <v>1815</v>
      </c>
      <c r="C1212" s="10" t="s">
        <v>64</v>
      </c>
      <c r="D1212" s="10" t="s">
        <v>67</v>
      </c>
      <c r="E1212" s="10" t="s">
        <v>27</v>
      </c>
      <c r="F1212" s="10" t="s">
        <v>69</v>
      </c>
      <c r="G1212" s="10" t="s">
        <v>75</v>
      </c>
      <c r="H1212" s="10" t="s">
        <v>1020</v>
      </c>
      <c r="I1212" s="10">
        <v>40</v>
      </c>
      <c r="J1212" s="10">
        <v>80</v>
      </c>
      <c r="K1212" s="10">
        <v>2</v>
      </c>
      <c r="L1212" s="10">
        <v>2</v>
      </c>
    </row>
    <row r="1213" spans="2:12" x14ac:dyDescent="0.25">
      <c r="B1213" s="10" t="s">
        <v>1816</v>
      </c>
      <c r="C1213" s="10" t="s">
        <v>64</v>
      </c>
      <c r="D1213" s="10" t="s">
        <v>67</v>
      </c>
      <c r="E1213" s="10" t="s">
        <v>28</v>
      </c>
      <c r="F1213" s="10" t="s">
        <v>69</v>
      </c>
      <c r="G1213" s="10" t="s">
        <v>75</v>
      </c>
      <c r="H1213" s="10" t="s">
        <v>1020</v>
      </c>
      <c r="I1213" s="10">
        <v>40</v>
      </c>
      <c r="J1213" s="10">
        <v>80</v>
      </c>
      <c r="K1213" s="10">
        <v>2</v>
      </c>
      <c r="L1213" s="10">
        <v>2</v>
      </c>
    </row>
    <row r="1214" spans="2:12" x14ac:dyDescent="0.25">
      <c r="B1214" s="10" t="s">
        <v>1817</v>
      </c>
      <c r="C1214" s="10" t="s">
        <v>64</v>
      </c>
      <c r="D1214" s="10" t="s">
        <v>67</v>
      </c>
      <c r="E1214" s="10" t="s">
        <v>29</v>
      </c>
      <c r="F1214" s="10" t="s">
        <v>69</v>
      </c>
      <c r="G1214" s="10" t="s">
        <v>75</v>
      </c>
      <c r="H1214" s="10" t="s">
        <v>1020</v>
      </c>
      <c r="I1214" s="10">
        <v>40</v>
      </c>
      <c r="J1214" s="10">
        <v>80</v>
      </c>
      <c r="K1214" s="10">
        <v>2</v>
      </c>
      <c r="L1214" s="10">
        <v>2</v>
      </c>
    </row>
    <row r="1215" spans="2:12" x14ac:dyDescent="0.25">
      <c r="B1215" s="10" t="s">
        <v>1818</v>
      </c>
      <c r="C1215" s="10" t="s">
        <v>223</v>
      </c>
      <c r="D1215" s="10" t="s">
        <v>225</v>
      </c>
      <c r="E1215" s="10" t="s">
        <v>27</v>
      </c>
      <c r="F1215" s="10" t="s">
        <v>150</v>
      </c>
      <c r="G1215" s="10" t="s">
        <v>109</v>
      </c>
      <c r="H1215" s="10" t="s">
        <v>1020</v>
      </c>
      <c r="I1215" s="10">
        <v>24</v>
      </c>
      <c r="J1215" s="10">
        <v>48</v>
      </c>
      <c r="K1215" s="10">
        <v>4</v>
      </c>
      <c r="L1215" s="10">
        <v>4</v>
      </c>
    </row>
    <row r="1216" spans="2:12" x14ac:dyDescent="0.25">
      <c r="B1216" s="10" t="s">
        <v>1819</v>
      </c>
      <c r="C1216" s="10" t="s">
        <v>223</v>
      </c>
      <c r="D1216" s="10" t="s">
        <v>225</v>
      </c>
      <c r="E1216" s="10" t="s">
        <v>28</v>
      </c>
      <c r="F1216" s="10" t="s">
        <v>150</v>
      </c>
      <c r="G1216" s="10" t="s">
        <v>109</v>
      </c>
      <c r="H1216" s="10" t="s">
        <v>1020</v>
      </c>
      <c r="I1216" s="10">
        <v>24</v>
      </c>
      <c r="J1216" s="10">
        <v>48</v>
      </c>
      <c r="K1216" s="10">
        <v>12</v>
      </c>
      <c r="L1216" s="10">
        <v>12</v>
      </c>
    </row>
    <row r="1217" spans="2:12" x14ac:dyDescent="0.25">
      <c r="B1217" s="10" t="s">
        <v>1820</v>
      </c>
      <c r="C1217" s="10" t="s">
        <v>223</v>
      </c>
      <c r="D1217" s="10" t="s">
        <v>225</v>
      </c>
      <c r="E1217" s="10" t="s">
        <v>29</v>
      </c>
      <c r="F1217" s="10" t="s">
        <v>150</v>
      </c>
      <c r="G1217" s="10" t="s">
        <v>109</v>
      </c>
      <c r="H1217" s="10" t="s">
        <v>1020</v>
      </c>
      <c r="I1217" s="10">
        <v>24</v>
      </c>
      <c r="J1217" s="10">
        <v>48</v>
      </c>
      <c r="K1217" s="10">
        <v>10</v>
      </c>
      <c r="L1217" s="10">
        <v>10</v>
      </c>
    </row>
    <row r="1218" spans="2:12" x14ac:dyDescent="0.25">
      <c r="B1218" s="10" t="s">
        <v>1821</v>
      </c>
      <c r="C1218" s="10" t="s">
        <v>223</v>
      </c>
      <c r="D1218" s="10" t="s">
        <v>225</v>
      </c>
      <c r="E1218" s="10" t="s">
        <v>30</v>
      </c>
      <c r="F1218" s="10" t="s">
        <v>150</v>
      </c>
      <c r="G1218" s="10" t="s">
        <v>109</v>
      </c>
      <c r="H1218" s="10" t="s">
        <v>1020</v>
      </c>
      <c r="I1218" s="10">
        <v>24</v>
      </c>
      <c r="J1218" s="10">
        <v>48</v>
      </c>
      <c r="K1218" s="10">
        <v>2</v>
      </c>
      <c r="L1218" s="10">
        <v>2</v>
      </c>
    </row>
    <row r="1219" spans="2:12" x14ac:dyDescent="0.25">
      <c r="B1219" s="10" t="s">
        <v>1822</v>
      </c>
      <c r="C1219" s="10" t="s">
        <v>223</v>
      </c>
      <c r="D1219" s="10" t="s">
        <v>229</v>
      </c>
      <c r="E1219" s="10" t="s">
        <v>27</v>
      </c>
      <c r="F1219" s="10" t="s">
        <v>150</v>
      </c>
      <c r="G1219" s="10" t="s">
        <v>109</v>
      </c>
      <c r="H1219" s="10" t="s">
        <v>1020</v>
      </c>
      <c r="I1219" s="10">
        <v>24</v>
      </c>
      <c r="J1219" s="10">
        <v>48</v>
      </c>
      <c r="K1219" s="10">
        <v>9</v>
      </c>
      <c r="L1219" s="10">
        <v>9</v>
      </c>
    </row>
    <row r="1220" spans="2:12" x14ac:dyDescent="0.25">
      <c r="B1220" s="10" t="s">
        <v>1823</v>
      </c>
      <c r="C1220" s="10" t="s">
        <v>223</v>
      </c>
      <c r="D1220" s="10" t="s">
        <v>229</v>
      </c>
      <c r="E1220" s="10" t="s">
        <v>28</v>
      </c>
      <c r="F1220" s="10" t="s">
        <v>150</v>
      </c>
      <c r="G1220" s="10" t="s">
        <v>109</v>
      </c>
      <c r="H1220" s="10" t="s">
        <v>1020</v>
      </c>
      <c r="I1220" s="10">
        <v>24</v>
      </c>
      <c r="J1220" s="10">
        <v>48</v>
      </c>
      <c r="K1220" s="10">
        <v>19</v>
      </c>
      <c r="L1220" s="10">
        <v>19</v>
      </c>
    </row>
    <row r="1221" spans="2:12" x14ac:dyDescent="0.25">
      <c r="B1221" s="10" t="s">
        <v>1191</v>
      </c>
      <c r="C1221" s="10" t="s">
        <v>223</v>
      </c>
      <c r="D1221" s="10" t="s">
        <v>229</v>
      </c>
      <c r="E1221" s="10" t="s">
        <v>29</v>
      </c>
      <c r="F1221" s="10" t="s">
        <v>150</v>
      </c>
      <c r="G1221" s="10" t="s">
        <v>109</v>
      </c>
      <c r="H1221" s="10" t="s">
        <v>1020</v>
      </c>
      <c r="I1221" s="10">
        <v>24</v>
      </c>
      <c r="J1221" s="10">
        <v>48</v>
      </c>
      <c r="K1221" s="10">
        <v>5</v>
      </c>
      <c r="L1221" s="10">
        <v>5</v>
      </c>
    </row>
    <row r="1222" spans="2:12" x14ac:dyDescent="0.25">
      <c r="B1222" s="10" t="s">
        <v>1824</v>
      </c>
      <c r="C1222" s="10" t="s">
        <v>223</v>
      </c>
      <c r="D1222" s="10" t="s">
        <v>229</v>
      </c>
      <c r="E1222" s="10" t="s">
        <v>30</v>
      </c>
      <c r="F1222" s="10" t="s">
        <v>150</v>
      </c>
      <c r="G1222" s="10" t="s">
        <v>109</v>
      </c>
      <c r="H1222" s="10" t="s">
        <v>1020</v>
      </c>
      <c r="I1222" s="10">
        <v>24</v>
      </c>
      <c r="J1222" s="10">
        <v>48</v>
      </c>
      <c r="K1222" s="10">
        <v>4</v>
      </c>
      <c r="L1222" s="10">
        <v>4</v>
      </c>
    </row>
    <row r="1223" spans="2:12" x14ac:dyDescent="0.25">
      <c r="B1223" s="10" t="s">
        <v>1825</v>
      </c>
      <c r="C1223" s="10" t="s">
        <v>207</v>
      </c>
      <c r="D1223" s="10" t="s">
        <v>125</v>
      </c>
      <c r="E1223" s="10" t="s">
        <v>27</v>
      </c>
      <c r="F1223" s="10" t="s">
        <v>157</v>
      </c>
      <c r="G1223" s="10" t="s">
        <v>109</v>
      </c>
      <c r="H1223" s="10" t="s">
        <v>1020</v>
      </c>
      <c r="I1223" s="10">
        <v>27.5</v>
      </c>
      <c r="J1223" s="10">
        <v>55</v>
      </c>
      <c r="K1223" s="10">
        <v>4</v>
      </c>
      <c r="L1223" s="10">
        <v>4</v>
      </c>
    </row>
    <row r="1224" spans="2:12" x14ac:dyDescent="0.25">
      <c r="B1224" s="10" t="s">
        <v>1826</v>
      </c>
      <c r="C1224" s="10" t="s">
        <v>207</v>
      </c>
      <c r="D1224" s="10" t="s">
        <v>125</v>
      </c>
      <c r="E1224" s="10" t="s">
        <v>28</v>
      </c>
      <c r="F1224" s="10" t="s">
        <v>157</v>
      </c>
      <c r="G1224" s="10" t="s">
        <v>109</v>
      </c>
      <c r="H1224" s="10" t="s">
        <v>1020</v>
      </c>
      <c r="I1224" s="10">
        <v>27.5</v>
      </c>
      <c r="J1224" s="10">
        <v>55</v>
      </c>
      <c r="K1224" s="10">
        <v>23</v>
      </c>
      <c r="L1224" s="10">
        <v>23</v>
      </c>
    </row>
    <row r="1225" spans="2:12" x14ac:dyDescent="0.25">
      <c r="B1225" s="10" t="s">
        <v>1198</v>
      </c>
      <c r="C1225" s="10" t="s">
        <v>207</v>
      </c>
      <c r="D1225" s="10" t="s">
        <v>125</v>
      </c>
      <c r="E1225" s="10" t="s">
        <v>29</v>
      </c>
      <c r="F1225" s="10" t="s">
        <v>157</v>
      </c>
      <c r="G1225" s="10" t="s">
        <v>109</v>
      </c>
      <c r="H1225" s="10" t="s">
        <v>1020</v>
      </c>
      <c r="I1225" s="10">
        <v>27.5</v>
      </c>
      <c r="J1225" s="10">
        <v>55</v>
      </c>
      <c r="K1225" s="10">
        <v>11</v>
      </c>
      <c r="L1225" s="10">
        <v>11</v>
      </c>
    </row>
    <row r="1226" spans="2:12" x14ac:dyDescent="0.25">
      <c r="B1226" s="10" t="s">
        <v>1827</v>
      </c>
      <c r="C1226" s="10" t="s">
        <v>207</v>
      </c>
      <c r="D1226" s="10" t="s">
        <v>125</v>
      </c>
      <c r="E1226" s="10" t="s">
        <v>30</v>
      </c>
      <c r="F1226" s="10" t="s">
        <v>157</v>
      </c>
      <c r="G1226" s="10" t="s">
        <v>109</v>
      </c>
      <c r="H1226" s="10" t="s">
        <v>1020</v>
      </c>
      <c r="I1226" s="10">
        <v>27.5</v>
      </c>
      <c r="J1226" s="10">
        <v>55</v>
      </c>
      <c r="K1226" s="10">
        <v>9</v>
      </c>
      <c r="L1226" s="10">
        <v>9</v>
      </c>
    </row>
    <row r="1227" spans="2:12" x14ac:dyDescent="0.25">
      <c r="B1227" s="10" t="s">
        <v>1828</v>
      </c>
      <c r="C1227" s="10" t="s">
        <v>207</v>
      </c>
      <c r="D1227" s="10" t="s">
        <v>125</v>
      </c>
      <c r="E1227" s="10" t="s">
        <v>31</v>
      </c>
      <c r="F1227" s="10" t="s">
        <v>157</v>
      </c>
      <c r="G1227" s="10" t="s">
        <v>109</v>
      </c>
      <c r="H1227" s="10" t="s">
        <v>1020</v>
      </c>
      <c r="I1227" s="10">
        <v>27.5</v>
      </c>
      <c r="J1227" s="10">
        <v>55</v>
      </c>
      <c r="K1227" s="10">
        <v>9</v>
      </c>
      <c r="L1227" s="10">
        <v>9</v>
      </c>
    </row>
    <row r="1228" spans="2:12" x14ac:dyDescent="0.25">
      <c r="B1228" s="10" t="s">
        <v>1829</v>
      </c>
      <c r="C1228" s="10" t="s">
        <v>207</v>
      </c>
      <c r="D1228" s="10" t="s">
        <v>167</v>
      </c>
      <c r="E1228" s="10" t="s">
        <v>27</v>
      </c>
      <c r="F1228" s="10" t="s">
        <v>157</v>
      </c>
      <c r="G1228" s="10" t="s">
        <v>109</v>
      </c>
      <c r="H1228" s="10" t="s">
        <v>1020</v>
      </c>
      <c r="I1228" s="10">
        <v>27.5</v>
      </c>
      <c r="J1228" s="10">
        <v>55</v>
      </c>
      <c r="K1228" s="10">
        <v>9</v>
      </c>
      <c r="L1228" s="10">
        <v>9</v>
      </c>
    </row>
    <row r="1229" spans="2:12" x14ac:dyDescent="0.25">
      <c r="B1229" s="10" t="s">
        <v>1830</v>
      </c>
      <c r="C1229" s="10" t="s">
        <v>207</v>
      </c>
      <c r="D1229" s="10" t="s">
        <v>167</v>
      </c>
      <c r="E1229" s="10" t="s">
        <v>28</v>
      </c>
      <c r="F1229" s="10" t="s">
        <v>157</v>
      </c>
      <c r="G1229" s="10" t="s">
        <v>109</v>
      </c>
      <c r="H1229" s="10" t="s">
        <v>1020</v>
      </c>
      <c r="I1229" s="10">
        <v>27.5</v>
      </c>
      <c r="J1229" s="10">
        <v>55</v>
      </c>
      <c r="K1229" s="10">
        <v>28</v>
      </c>
      <c r="L1229" s="10">
        <v>28</v>
      </c>
    </row>
    <row r="1230" spans="2:12" x14ac:dyDescent="0.25">
      <c r="B1230" s="10" t="s">
        <v>1203</v>
      </c>
      <c r="C1230" s="10" t="s">
        <v>207</v>
      </c>
      <c r="D1230" s="10" t="s">
        <v>167</v>
      </c>
      <c r="E1230" s="10" t="s">
        <v>29</v>
      </c>
      <c r="F1230" s="10" t="s">
        <v>157</v>
      </c>
      <c r="G1230" s="10" t="s">
        <v>109</v>
      </c>
      <c r="H1230" s="10" t="s">
        <v>1020</v>
      </c>
      <c r="I1230" s="10">
        <v>27.5</v>
      </c>
      <c r="J1230" s="10">
        <v>55</v>
      </c>
      <c r="K1230" s="10">
        <v>22</v>
      </c>
      <c r="L1230" s="10">
        <v>22</v>
      </c>
    </row>
    <row r="1231" spans="2:12" x14ac:dyDescent="0.25">
      <c r="B1231" s="10" t="s">
        <v>1831</v>
      </c>
      <c r="C1231" s="10" t="s">
        <v>207</v>
      </c>
      <c r="D1231" s="10" t="s">
        <v>167</v>
      </c>
      <c r="E1231" s="10" t="s">
        <v>30</v>
      </c>
      <c r="F1231" s="10" t="s">
        <v>157</v>
      </c>
      <c r="G1231" s="10" t="s">
        <v>109</v>
      </c>
      <c r="H1231" s="10" t="s">
        <v>1020</v>
      </c>
      <c r="I1231" s="10">
        <v>27.5</v>
      </c>
      <c r="J1231" s="10">
        <v>55</v>
      </c>
      <c r="K1231" s="10">
        <v>15</v>
      </c>
      <c r="L1231" s="10">
        <v>15</v>
      </c>
    </row>
    <row r="1232" spans="2:12" x14ac:dyDescent="0.25">
      <c r="B1232" s="10" t="s">
        <v>1832</v>
      </c>
      <c r="C1232" s="10" t="s">
        <v>207</v>
      </c>
      <c r="D1232" s="10" t="s">
        <v>167</v>
      </c>
      <c r="E1232" s="10" t="s">
        <v>31</v>
      </c>
      <c r="F1232" s="10" t="s">
        <v>157</v>
      </c>
      <c r="G1232" s="10" t="s">
        <v>109</v>
      </c>
      <c r="H1232" s="10" t="s">
        <v>1020</v>
      </c>
      <c r="I1232" s="10">
        <v>27.5</v>
      </c>
      <c r="J1232" s="10">
        <v>55</v>
      </c>
      <c r="K1232" s="10">
        <v>10</v>
      </c>
      <c r="L1232" s="10">
        <v>10</v>
      </c>
    </row>
    <row r="1233" spans="2:12" x14ac:dyDescent="0.25">
      <c r="B1233" s="10" t="s">
        <v>1833</v>
      </c>
      <c r="C1233" s="10" t="s">
        <v>211</v>
      </c>
      <c r="D1233" s="10" t="s">
        <v>125</v>
      </c>
      <c r="E1233" s="10" t="s">
        <v>27</v>
      </c>
      <c r="F1233" s="10" t="s">
        <v>157</v>
      </c>
      <c r="G1233" s="10" t="s">
        <v>109</v>
      </c>
      <c r="H1233" s="10" t="s">
        <v>1020</v>
      </c>
      <c r="I1233" s="10">
        <v>17.5</v>
      </c>
      <c r="J1233" s="10">
        <v>35</v>
      </c>
      <c r="K1233" s="10">
        <v>2</v>
      </c>
      <c r="L1233" s="10">
        <v>2</v>
      </c>
    </row>
    <row r="1234" spans="2:12" x14ac:dyDescent="0.25">
      <c r="B1234" s="10" t="s">
        <v>1834</v>
      </c>
      <c r="C1234" s="10" t="s">
        <v>211</v>
      </c>
      <c r="D1234" s="10" t="s">
        <v>125</v>
      </c>
      <c r="E1234" s="10" t="s">
        <v>28</v>
      </c>
      <c r="F1234" s="10" t="s">
        <v>157</v>
      </c>
      <c r="G1234" s="10" t="s">
        <v>109</v>
      </c>
      <c r="H1234" s="10" t="s">
        <v>1020</v>
      </c>
      <c r="I1234" s="10">
        <v>17.5</v>
      </c>
      <c r="J1234" s="10">
        <v>35</v>
      </c>
      <c r="K1234" s="10">
        <v>17</v>
      </c>
      <c r="L1234" s="10">
        <v>17</v>
      </c>
    </row>
    <row r="1235" spans="2:12" x14ac:dyDescent="0.25">
      <c r="B1235" s="10" t="s">
        <v>1209</v>
      </c>
      <c r="C1235" s="10" t="s">
        <v>211</v>
      </c>
      <c r="D1235" s="10" t="s">
        <v>125</v>
      </c>
      <c r="E1235" s="10" t="s">
        <v>29</v>
      </c>
      <c r="F1235" s="10" t="s">
        <v>157</v>
      </c>
      <c r="G1235" s="10" t="s">
        <v>109</v>
      </c>
      <c r="H1235" s="10" t="s">
        <v>1020</v>
      </c>
      <c r="I1235" s="10">
        <v>17.5</v>
      </c>
      <c r="J1235" s="10">
        <v>35</v>
      </c>
      <c r="K1235" s="10">
        <v>1</v>
      </c>
      <c r="L1235" s="10">
        <v>1</v>
      </c>
    </row>
    <row r="1236" spans="2:12" x14ac:dyDescent="0.25">
      <c r="B1236" s="10" t="s">
        <v>1835</v>
      </c>
      <c r="C1236" s="10" t="s">
        <v>211</v>
      </c>
      <c r="D1236" s="10" t="s">
        <v>125</v>
      </c>
      <c r="E1236" s="10" t="s">
        <v>31</v>
      </c>
      <c r="F1236" s="10" t="s">
        <v>157</v>
      </c>
      <c r="G1236" s="10" t="s">
        <v>109</v>
      </c>
      <c r="H1236" s="10" t="s">
        <v>1020</v>
      </c>
      <c r="I1236" s="10">
        <v>17.5</v>
      </c>
      <c r="J1236" s="10">
        <v>35</v>
      </c>
      <c r="K1236" s="10">
        <v>9</v>
      </c>
      <c r="L1236" s="10">
        <v>9</v>
      </c>
    </row>
    <row r="1237" spans="2:12" x14ac:dyDescent="0.25">
      <c r="B1237" s="10" t="s">
        <v>1836</v>
      </c>
      <c r="C1237" s="10" t="s">
        <v>814</v>
      </c>
      <c r="D1237" s="10" t="s">
        <v>816</v>
      </c>
      <c r="E1237" s="10" t="s">
        <v>39</v>
      </c>
      <c r="F1237" s="10" t="s">
        <v>421</v>
      </c>
      <c r="G1237" s="10" t="s">
        <v>109</v>
      </c>
      <c r="H1237" s="10" t="s">
        <v>1020</v>
      </c>
      <c r="I1237" s="10">
        <v>75</v>
      </c>
      <c r="J1237" s="10">
        <v>150</v>
      </c>
      <c r="K1237" s="10">
        <v>2</v>
      </c>
      <c r="L1237" s="10">
        <v>2</v>
      </c>
    </row>
    <row r="1238" spans="2:12" x14ac:dyDescent="0.25">
      <c r="B1238" s="10" t="s">
        <v>1358</v>
      </c>
      <c r="C1238" s="10" t="s">
        <v>751</v>
      </c>
      <c r="D1238" s="10" t="s">
        <v>46</v>
      </c>
      <c r="E1238" s="10" t="s">
        <v>37</v>
      </c>
      <c r="F1238" s="10" t="s">
        <v>421</v>
      </c>
      <c r="G1238" s="10" t="s">
        <v>109</v>
      </c>
      <c r="H1238" s="10" t="s">
        <v>1020</v>
      </c>
      <c r="I1238" s="10">
        <v>50</v>
      </c>
      <c r="J1238" s="10">
        <v>100</v>
      </c>
      <c r="K1238" s="10">
        <v>5</v>
      </c>
      <c r="L1238" s="10">
        <v>5</v>
      </c>
    </row>
    <row r="1239" spans="2:12" x14ac:dyDescent="0.25">
      <c r="B1239" s="10" t="s">
        <v>1319</v>
      </c>
      <c r="C1239" s="10" t="s">
        <v>751</v>
      </c>
      <c r="D1239" s="10" t="s">
        <v>46</v>
      </c>
      <c r="E1239" s="10" t="s">
        <v>40</v>
      </c>
      <c r="F1239" s="10" t="s">
        <v>421</v>
      </c>
      <c r="G1239" s="10" t="s">
        <v>109</v>
      </c>
      <c r="H1239" s="10" t="s">
        <v>1020</v>
      </c>
      <c r="I1239" s="10">
        <v>50</v>
      </c>
      <c r="J1239" s="10">
        <v>100</v>
      </c>
      <c r="K1239" s="10">
        <v>1</v>
      </c>
      <c r="L1239" s="10">
        <v>1</v>
      </c>
    </row>
    <row r="1240" spans="2:12" x14ac:dyDescent="0.25">
      <c r="B1240" s="10" t="s">
        <v>1444</v>
      </c>
      <c r="C1240" s="10" t="s">
        <v>594</v>
      </c>
      <c r="D1240" s="10" t="s">
        <v>106</v>
      </c>
      <c r="E1240" s="10" t="s">
        <v>44</v>
      </c>
      <c r="F1240" s="10" t="s">
        <v>421</v>
      </c>
      <c r="G1240" s="10" t="s">
        <v>109</v>
      </c>
      <c r="H1240" s="10" t="s">
        <v>1020</v>
      </c>
      <c r="I1240" s="10">
        <v>64</v>
      </c>
      <c r="J1240" s="10">
        <v>128</v>
      </c>
      <c r="K1240" s="10">
        <v>3</v>
      </c>
      <c r="L1240" s="10">
        <v>3</v>
      </c>
    </row>
    <row r="1241" spans="2:12" x14ac:dyDescent="0.25">
      <c r="B1241" s="10" t="s">
        <v>1421</v>
      </c>
      <c r="C1241" s="10" t="s">
        <v>594</v>
      </c>
      <c r="D1241" s="10" t="s">
        <v>106</v>
      </c>
      <c r="E1241" s="10" t="s">
        <v>46</v>
      </c>
      <c r="F1241" s="10" t="s">
        <v>421</v>
      </c>
      <c r="G1241" s="10" t="s">
        <v>109</v>
      </c>
      <c r="H1241" s="10" t="s">
        <v>1020</v>
      </c>
      <c r="I1241" s="10">
        <v>64</v>
      </c>
      <c r="J1241" s="10">
        <v>128</v>
      </c>
      <c r="K1241" s="10">
        <v>7</v>
      </c>
      <c r="L1241" s="10">
        <v>7</v>
      </c>
    </row>
    <row r="1242" spans="2:12" x14ac:dyDescent="0.25">
      <c r="B1242" s="10" t="s">
        <v>1473</v>
      </c>
      <c r="C1242" s="10" t="s">
        <v>594</v>
      </c>
      <c r="D1242" s="10" t="s">
        <v>106</v>
      </c>
      <c r="E1242" s="10" t="s">
        <v>48</v>
      </c>
      <c r="F1242" s="10" t="s">
        <v>421</v>
      </c>
      <c r="G1242" s="10" t="s">
        <v>109</v>
      </c>
      <c r="H1242" s="10" t="s">
        <v>1020</v>
      </c>
      <c r="I1242" s="10">
        <v>64</v>
      </c>
      <c r="J1242" s="10">
        <v>128</v>
      </c>
      <c r="K1242" s="10">
        <v>1</v>
      </c>
      <c r="L1242" s="10">
        <v>1</v>
      </c>
    </row>
    <row r="1243" spans="2:12" x14ac:dyDescent="0.25">
      <c r="B1243" s="10" t="s">
        <v>1837</v>
      </c>
      <c r="C1243" s="10" t="s">
        <v>686</v>
      </c>
      <c r="D1243" s="10" t="s">
        <v>46</v>
      </c>
      <c r="E1243" s="10" t="s">
        <v>38</v>
      </c>
      <c r="F1243" s="10" t="s">
        <v>421</v>
      </c>
      <c r="G1243" s="10" t="s">
        <v>109</v>
      </c>
      <c r="H1243" s="10" t="s">
        <v>1020</v>
      </c>
      <c r="I1243" s="10">
        <v>56.5</v>
      </c>
      <c r="J1243" s="10">
        <v>113</v>
      </c>
      <c r="K1243" s="10">
        <v>6</v>
      </c>
      <c r="L1243" s="10">
        <v>6</v>
      </c>
    </row>
    <row r="1244" spans="2:12" x14ac:dyDescent="0.25">
      <c r="B1244" s="10" t="s">
        <v>1466</v>
      </c>
      <c r="C1244" s="10" t="s">
        <v>686</v>
      </c>
      <c r="D1244" s="10" t="s">
        <v>46</v>
      </c>
      <c r="E1244" s="10" t="s">
        <v>39</v>
      </c>
      <c r="F1244" s="10" t="s">
        <v>421</v>
      </c>
      <c r="G1244" s="10" t="s">
        <v>109</v>
      </c>
      <c r="H1244" s="10" t="s">
        <v>1020</v>
      </c>
      <c r="I1244" s="10">
        <v>56.5</v>
      </c>
      <c r="J1244" s="10">
        <v>113</v>
      </c>
      <c r="K1244" s="10">
        <v>2</v>
      </c>
      <c r="L1244" s="10">
        <v>2</v>
      </c>
    </row>
    <row r="1245" spans="2:12" x14ac:dyDescent="0.25">
      <c r="B1245" s="10" t="s">
        <v>1474</v>
      </c>
      <c r="C1245" s="10" t="s">
        <v>686</v>
      </c>
      <c r="D1245" s="10" t="s">
        <v>46</v>
      </c>
      <c r="E1245" s="10" t="s">
        <v>48</v>
      </c>
      <c r="F1245" s="10" t="s">
        <v>421</v>
      </c>
      <c r="G1245" s="10" t="s">
        <v>109</v>
      </c>
      <c r="H1245" s="10" t="s">
        <v>1020</v>
      </c>
      <c r="I1245" s="10">
        <v>56.5</v>
      </c>
      <c r="J1245" s="10">
        <v>113</v>
      </c>
      <c r="K1245" s="10">
        <v>1</v>
      </c>
      <c r="L1245" s="10">
        <v>1</v>
      </c>
    </row>
    <row r="1246" spans="2:12" x14ac:dyDescent="0.25">
      <c r="B1246" s="10" t="s">
        <v>1838</v>
      </c>
      <c r="C1246" s="10" t="s">
        <v>686</v>
      </c>
      <c r="D1246" s="10" t="s">
        <v>48</v>
      </c>
      <c r="E1246" s="10" t="s">
        <v>48</v>
      </c>
      <c r="F1246" s="10" t="s">
        <v>421</v>
      </c>
      <c r="G1246" s="10" t="s">
        <v>109</v>
      </c>
      <c r="H1246" s="10" t="s">
        <v>1020</v>
      </c>
      <c r="I1246" s="10">
        <v>56.5</v>
      </c>
      <c r="J1246" s="10">
        <v>113</v>
      </c>
      <c r="K1246" s="10">
        <v>6</v>
      </c>
      <c r="L1246" s="10">
        <v>6</v>
      </c>
    </row>
    <row r="1247" spans="2:12" x14ac:dyDescent="0.25">
      <c r="B1247" s="10" t="s">
        <v>1839</v>
      </c>
      <c r="C1247" s="10" t="s">
        <v>794</v>
      </c>
      <c r="D1247" s="10" t="s">
        <v>106</v>
      </c>
      <c r="E1247" s="10" t="s">
        <v>34</v>
      </c>
      <c r="F1247" s="10" t="s">
        <v>421</v>
      </c>
      <c r="G1247" s="10" t="s">
        <v>109</v>
      </c>
      <c r="H1247" s="10" t="s">
        <v>1020</v>
      </c>
      <c r="I1247" s="10">
        <v>61</v>
      </c>
      <c r="J1247" s="10">
        <v>122</v>
      </c>
      <c r="K1247" s="10">
        <v>3</v>
      </c>
      <c r="L1247" s="10">
        <v>3</v>
      </c>
    </row>
    <row r="1248" spans="2:12" x14ac:dyDescent="0.25">
      <c r="B1248" s="10" t="s">
        <v>1417</v>
      </c>
      <c r="C1248" s="10" t="s">
        <v>794</v>
      </c>
      <c r="D1248" s="10" t="s">
        <v>106</v>
      </c>
      <c r="E1248" s="10" t="s">
        <v>36</v>
      </c>
      <c r="F1248" s="10" t="s">
        <v>421</v>
      </c>
      <c r="G1248" s="10" t="s">
        <v>109</v>
      </c>
      <c r="H1248" s="10" t="s">
        <v>1020</v>
      </c>
      <c r="I1248" s="10">
        <v>61</v>
      </c>
      <c r="J1248" s="10">
        <v>122</v>
      </c>
      <c r="K1248" s="10">
        <v>2</v>
      </c>
      <c r="L1248" s="10">
        <v>2</v>
      </c>
    </row>
    <row r="1249" spans="2:12" x14ac:dyDescent="0.25">
      <c r="B1249" s="10" t="s">
        <v>1840</v>
      </c>
      <c r="C1249" s="10" t="s">
        <v>794</v>
      </c>
      <c r="D1249" s="10" t="s">
        <v>106</v>
      </c>
      <c r="E1249" s="10" t="s">
        <v>37</v>
      </c>
      <c r="F1249" s="10" t="s">
        <v>421</v>
      </c>
      <c r="G1249" s="10" t="s">
        <v>109</v>
      </c>
      <c r="H1249" s="10" t="s">
        <v>1020</v>
      </c>
      <c r="I1249" s="10">
        <v>61</v>
      </c>
      <c r="J1249" s="10">
        <v>122</v>
      </c>
      <c r="K1249" s="10">
        <v>3</v>
      </c>
      <c r="L1249" s="10">
        <v>3</v>
      </c>
    </row>
    <row r="1250" spans="2:12" x14ac:dyDescent="0.25">
      <c r="B1250" s="10" t="s">
        <v>1841</v>
      </c>
      <c r="C1250" s="10" t="s">
        <v>794</v>
      </c>
      <c r="D1250" s="10" t="s">
        <v>106</v>
      </c>
      <c r="E1250" s="10" t="s">
        <v>39</v>
      </c>
      <c r="F1250" s="10" t="s">
        <v>421</v>
      </c>
      <c r="G1250" s="10" t="s">
        <v>109</v>
      </c>
      <c r="H1250" s="10" t="s">
        <v>1020</v>
      </c>
      <c r="I1250" s="10">
        <v>61</v>
      </c>
      <c r="J1250" s="10">
        <v>122</v>
      </c>
      <c r="K1250" s="10">
        <v>11</v>
      </c>
      <c r="L1250" s="10">
        <v>11</v>
      </c>
    </row>
    <row r="1251" spans="2:12" x14ac:dyDescent="0.25">
      <c r="B1251" s="10" t="s">
        <v>1842</v>
      </c>
      <c r="C1251" s="10" t="s">
        <v>742</v>
      </c>
      <c r="D1251" s="10" t="s">
        <v>92</v>
      </c>
      <c r="E1251" s="10" t="s">
        <v>34</v>
      </c>
      <c r="F1251" s="10" t="s">
        <v>421</v>
      </c>
      <c r="G1251" s="10" t="s">
        <v>109</v>
      </c>
      <c r="H1251" s="10" t="s">
        <v>1020</v>
      </c>
      <c r="I1251" s="10">
        <v>56.5</v>
      </c>
      <c r="J1251" s="10">
        <v>113</v>
      </c>
      <c r="K1251" s="10">
        <v>1</v>
      </c>
      <c r="L1251" s="10">
        <v>1</v>
      </c>
    </row>
    <row r="1252" spans="2:12" x14ac:dyDescent="0.25">
      <c r="B1252" s="10" t="s">
        <v>1472</v>
      </c>
      <c r="C1252" s="10" t="s">
        <v>742</v>
      </c>
      <c r="D1252" s="10" t="s">
        <v>92</v>
      </c>
      <c r="E1252" s="10" t="s">
        <v>35</v>
      </c>
      <c r="F1252" s="10" t="s">
        <v>421</v>
      </c>
      <c r="G1252" s="10" t="s">
        <v>109</v>
      </c>
      <c r="H1252" s="10" t="s">
        <v>1020</v>
      </c>
      <c r="I1252" s="10">
        <v>56.5</v>
      </c>
      <c r="J1252" s="10">
        <v>113</v>
      </c>
      <c r="K1252" s="10">
        <v>1</v>
      </c>
      <c r="L1252" s="10">
        <v>1</v>
      </c>
    </row>
    <row r="1253" spans="2:12" x14ac:dyDescent="0.25">
      <c r="B1253" s="10" t="s">
        <v>1843</v>
      </c>
      <c r="C1253" s="10" t="s">
        <v>742</v>
      </c>
      <c r="D1253" s="10" t="s">
        <v>92</v>
      </c>
      <c r="E1253" s="10" t="s">
        <v>36</v>
      </c>
      <c r="F1253" s="10" t="s">
        <v>421</v>
      </c>
      <c r="G1253" s="10" t="s">
        <v>109</v>
      </c>
      <c r="H1253" s="10" t="s">
        <v>1020</v>
      </c>
      <c r="I1253" s="10">
        <v>56.5</v>
      </c>
      <c r="J1253" s="10">
        <v>113</v>
      </c>
      <c r="K1253" s="10">
        <v>6</v>
      </c>
      <c r="L1253" s="10">
        <v>6</v>
      </c>
    </row>
    <row r="1254" spans="2:12" x14ac:dyDescent="0.25">
      <c r="B1254" s="10" t="s">
        <v>1469</v>
      </c>
      <c r="C1254" s="10" t="s">
        <v>742</v>
      </c>
      <c r="D1254" s="10" t="s">
        <v>92</v>
      </c>
      <c r="E1254" s="10" t="s">
        <v>37</v>
      </c>
      <c r="F1254" s="10" t="s">
        <v>421</v>
      </c>
      <c r="G1254" s="10" t="s">
        <v>109</v>
      </c>
      <c r="H1254" s="10" t="s">
        <v>1020</v>
      </c>
      <c r="I1254" s="10">
        <v>56.5</v>
      </c>
      <c r="J1254" s="10">
        <v>113</v>
      </c>
      <c r="K1254" s="10">
        <v>8</v>
      </c>
      <c r="L1254" s="10">
        <v>8</v>
      </c>
    </row>
    <row r="1255" spans="2:12" x14ac:dyDescent="0.25">
      <c r="B1255" s="10" t="s">
        <v>1382</v>
      </c>
      <c r="C1255" s="10" t="s">
        <v>742</v>
      </c>
      <c r="D1255" s="10" t="s">
        <v>92</v>
      </c>
      <c r="E1255" s="10" t="s">
        <v>39</v>
      </c>
      <c r="F1255" s="10" t="s">
        <v>421</v>
      </c>
      <c r="G1255" s="10" t="s">
        <v>109</v>
      </c>
      <c r="H1255" s="10" t="s">
        <v>1020</v>
      </c>
      <c r="I1255" s="10">
        <v>56.5</v>
      </c>
      <c r="J1255" s="10">
        <v>113</v>
      </c>
      <c r="K1255" s="10">
        <v>1</v>
      </c>
      <c r="L1255" s="10">
        <v>1</v>
      </c>
    </row>
    <row r="1256" spans="2:12" x14ac:dyDescent="0.25">
      <c r="B1256" s="10" t="s">
        <v>1844</v>
      </c>
      <c r="C1256" s="10" t="s">
        <v>742</v>
      </c>
      <c r="D1256" s="10" t="s">
        <v>92</v>
      </c>
      <c r="E1256" s="10" t="s">
        <v>42</v>
      </c>
      <c r="F1256" s="10" t="s">
        <v>421</v>
      </c>
      <c r="G1256" s="10" t="s">
        <v>109</v>
      </c>
      <c r="H1256" s="10" t="s">
        <v>1020</v>
      </c>
      <c r="I1256" s="10">
        <v>56.5</v>
      </c>
      <c r="J1256" s="10">
        <v>113</v>
      </c>
      <c r="K1256" s="10">
        <v>5</v>
      </c>
      <c r="L1256" s="10">
        <v>5</v>
      </c>
    </row>
    <row r="1257" spans="2:12" x14ac:dyDescent="0.25">
      <c r="B1257" s="10" t="s">
        <v>1408</v>
      </c>
      <c r="C1257" s="10" t="s">
        <v>636</v>
      </c>
      <c r="D1257" s="10" t="s">
        <v>155</v>
      </c>
      <c r="E1257" s="10" t="s">
        <v>34</v>
      </c>
      <c r="F1257" s="10" t="s">
        <v>421</v>
      </c>
      <c r="G1257" s="10" t="s">
        <v>109</v>
      </c>
      <c r="H1257" s="10" t="s">
        <v>1020</v>
      </c>
      <c r="I1257" s="10">
        <v>61</v>
      </c>
      <c r="J1257" s="10">
        <v>122</v>
      </c>
      <c r="K1257" s="10">
        <v>1</v>
      </c>
      <c r="L1257" s="10">
        <v>1</v>
      </c>
    </row>
    <row r="1258" spans="2:12" x14ac:dyDescent="0.25">
      <c r="B1258" s="10" t="s">
        <v>1405</v>
      </c>
      <c r="C1258" s="10" t="s">
        <v>636</v>
      </c>
      <c r="D1258" s="10" t="s">
        <v>155</v>
      </c>
      <c r="E1258" s="10" t="s">
        <v>35</v>
      </c>
      <c r="F1258" s="10" t="s">
        <v>421</v>
      </c>
      <c r="G1258" s="10" t="s">
        <v>109</v>
      </c>
      <c r="H1258" s="10" t="s">
        <v>1020</v>
      </c>
      <c r="I1258" s="10">
        <v>61</v>
      </c>
      <c r="J1258" s="10">
        <v>122</v>
      </c>
      <c r="K1258" s="10">
        <v>5</v>
      </c>
      <c r="L1258" s="10">
        <v>5</v>
      </c>
    </row>
    <row r="1259" spans="2:12" x14ac:dyDescent="0.25">
      <c r="B1259" s="10" t="s">
        <v>1424</v>
      </c>
      <c r="C1259" s="10" t="s">
        <v>636</v>
      </c>
      <c r="D1259" s="10" t="s">
        <v>155</v>
      </c>
      <c r="E1259" s="10" t="s">
        <v>36</v>
      </c>
      <c r="F1259" s="10" t="s">
        <v>421</v>
      </c>
      <c r="G1259" s="10" t="s">
        <v>109</v>
      </c>
      <c r="H1259" s="10" t="s">
        <v>1020</v>
      </c>
      <c r="I1259" s="10">
        <v>61</v>
      </c>
      <c r="J1259" s="10">
        <v>122</v>
      </c>
      <c r="K1259" s="10">
        <v>8</v>
      </c>
      <c r="L1259" s="10">
        <v>8</v>
      </c>
    </row>
    <row r="1260" spans="2:12" x14ac:dyDescent="0.25">
      <c r="B1260" s="10" t="s">
        <v>1845</v>
      </c>
      <c r="C1260" s="10" t="s">
        <v>636</v>
      </c>
      <c r="D1260" s="10" t="s">
        <v>155</v>
      </c>
      <c r="E1260" s="10" t="s">
        <v>37</v>
      </c>
      <c r="F1260" s="10" t="s">
        <v>421</v>
      </c>
      <c r="G1260" s="10" t="s">
        <v>109</v>
      </c>
      <c r="H1260" s="10" t="s">
        <v>1020</v>
      </c>
      <c r="I1260" s="10">
        <v>61</v>
      </c>
      <c r="J1260" s="10">
        <v>122</v>
      </c>
      <c r="K1260" s="10">
        <v>3</v>
      </c>
      <c r="L1260" s="10">
        <v>3</v>
      </c>
    </row>
    <row r="1261" spans="2:12" x14ac:dyDescent="0.25">
      <c r="B1261" s="10" t="s">
        <v>1404</v>
      </c>
      <c r="C1261" s="10" t="s">
        <v>636</v>
      </c>
      <c r="D1261" s="10" t="s">
        <v>155</v>
      </c>
      <c r="E1261" s="10" t="s">
        <v>38</v>
      </c>
      <c r="F1261" s="10" t="s">
        <v>421</v>
      </c>
      <c r="G1261" s="10" t="s">
        <v>109</v>
      </c>
      <c r="H1261" s="10" t="s">
        <v>1020</v>
      </c>
      <c r="I1261" s="10">
        <v>61</v>
      </c>
      <c r="J1261" s="10">
        <v>122</v>
      </c>
      <c r="K1261" s="10">
        <v>4</v>
      </c>
      <c r="L1261" s="10">
        <v>4</v>
      </c>
    </row>
    <row r="1262" spans="2:12" x14ac:dyDescent="0.25">
      <c r="B1262" s="10" t="s">
        <v>1425</v>
      </c>
      <c r="C1262" s="10" t="s">
        <v>636</v>
      </c>
      <c r="D1262" s="10" t="s">
        <v>155</v>
      </c>
      <c r="E1262" s="10" t="s">
        <v>39</v>
      </c>
      <c r="F1262" s="10" t="s">
        <v>421</v>
      </c>
      <c r="G1262" s="10" t="s">
        <v>109</v>
      </c>
      <c r="H1262" s="10" t="s">
        <v>1020</v>
      </c>
      <c r="I1262" s="10">
        <v>61</v>
      </c>
      <c r="J1262" s="10">
        <v>122</v>
      </c>
      <c r="K1262" s="10">
        <v>3</v>
      </c>
      <c r="L1262" s="10">
        <v>3</v>
      </c>
    </row>
    <row r="1263" spans="2:12" x14ac:dyDescent="0.25">
      <c r="B1263" s="10" t="s">
        <v>1846</v>
      </c>
      <c r="C1263" s="10" t="s">
        <v>636</v>
      </c>
      <c r="D1263" s="10" t="s">
        <v>155</v>
      </c>
      <c r="E1263" s="10" t="s">
        <v>40</v>
      </c>
      <c r="F1263" s="10" t="s">
        <v>421</v>
      </c>
      <c r="G1263" s="10" t="s">
        <v>109</v>
      </c>
      <c r="H1263" s="10" t="s">
        <v>1020</v>
      </c>
      <c r="I1263" s="10">
        <v>61</v>
      </c>
      <c r="J1263" s="10">
        <v>122</v>
      </c>
      <c r="K1263" s="10">
        <v>7</v>
      </c>
      <c r="L1263" s="10">
        <v>7</v>
      </c>
    </row>
    <row r="1264" spans="2:12" x14ac:dyDescent="0.25">
      <c r="B1264" s="10" t="s">
        <v>1847</v>
      </c>
      <c r="C1264" s="10" t="s">
        <v>618</v>
      </c>
      <c r="D1264" s="10" t="s">
        <v>155</v>
      </c>
      <c r="E1264" s="10" t="s">
        <v>34</v>
      </c>
      <c r="F1264" s="10" t="s">
        <v>421</v>
      </c>
      <c r="G1264" s="10" t="s">
        <v>109</v>
      </c>
      <c r="H1264" s="10" t="s">
        <v>1020</v>
      </c>
      <c r="I1264" s="10">
        <v>61</v>
      </c>
      <c r="J1264" s="10">
        <v>122</v>
      </c>
      <c r="K1264" s="10">
        <v>1</v>
      </c>
      <c r="L1264" s="10">
        <v>1</v>
      </c>
    </row>
    <row r="1265" spans="2:12" x14ac:dyDescent="0.25">
      <c r="B1265" s="10" t="s">
        <v>1452</v>
      </c>
      <c r="C1265" s="10" t="s">
        <v>618</v>
      </c>
      <c r="D1265" s="10" t="s">
        <v>155</v>
      </c>
      <c r="E1265" s="10" t="s">
        <v>35</v>
      </c>
      <c r="F1265" s="10" t="s">
        <v>421</v>
      </c>
      <c r="G1265" s="10" t="s">
        <v>109</v>
      </c>
      <c r="H1265" s="10" t="s">
        <v>1020</v>
      </c>
      <c r="I1265" s="10">
        <v>61</v>
      </c>
      <c r="J1265" s="10">
        <v>122</v>
      </c>
      <c r="K1265" s="10">
        <v>4</v>
      </c>
      <c r="L1265" s="10">
        <v>4</v>
      </c>
    </row>
    <row r="1266" spans="2:12" x14ac:dyDescent="0.25">
      <c r="B1266" s="10" t="s">
        <v>1436</v>
      </c>
      <c r="C1266" s="10" t="s">
        <v>618</v>
      </c>
      <c r="D1266" s="10" t="s">
        <v>155</v>
      </c>
      <c r="E1266" s="10" t="s">
        <v>36</v>
      </c>
      <c r="F1266" s="10" t="s">
        <v>421</v>
      </c>
      <c r="G1266" s="10" t="s">
        <v>109</v>
      </c>
      <c r="H1266" s="10" t="s">
        <v>1020</v>
      </c>
      <c r="I1266" s="10">
        <v>61</v>
      </c>
      <c r="J1266" s="10">
        <v>122</v>
      </c>
      <c r="K1266" s="10">
        <v>5</v>
      </c>
      <c r="L1266" s="10">
        <v>5</v>
      </c>
    </row>
    <row r="1267" spans="2:12" x14ac:dyDescent="0.25">
      <c r="B1267" s="10" t="s">
        <v>1453</v>
      </c>
      <c r="C1267" s="10" t="s">
        <v>618</v>
      </c>
      <c r="D1267" s="10" t="s">
        <v>155</v>
      </c>
      <c r="E1267" s="10" t="s">
        <v>37</v>
      </c>
      <c r="F1267" s="10" t="s">
        <v>421</v>
      </c>
      <c r="G1267" s="10" t="s">
        <v>109</v>
      </c>
      <c r="H1267" s="10" t="s">
        <v>1020</v>
      </c>
      <c r="I1267" s="10">
        <v>61</v>
      </c>
      <c r="J1267" s="10">
        <v>122</v>
      </c>
      <c r="K1267" s="10">
        <v>2</v>
      </c>
      <c r="L1267" s="10">
        <v>2</v>
      </c>
    </row>
    <row r="1268" spans="2:12" x14ac:dyDescent="0.25">
      <c r="B1268" s="10" t="s">
        <v>1451</v>
      </c>
      <c r="C1268" s="10" t="s">
        <v>618</v>
      </c>
      <c r="D1268" s="10" t="s">
        <v>155</v>
      </c>
      <c r="E1268" s="10" t="s">
        <v>38</v>
      </c>
      <c r="F1268" s="10" t="s">
        <v>421</v>
      </c>
      <c r="G1268" s="10" t="s">
        <v>109</v>
      </c>
      <c r="H1268" s="10" t="s">
        <v>1020</v>
      </c>
      <c r="I1268" s="10">
        <v>61</v>
      </c>
      <c r="J1268" s="10">
        <v>122</v>
      </c>
      <c r="K1268" s="10">
        <v>1</v>
      </c>
      <c r="L1268" s="10">
        <v>1</v>
      </c>
    </row>
    <row r="1269" spans="2:12" x14ac:dyDescent="0.25">
      <c r="B1269" s="10" t="s">
        <v>1489</v>
      </c>
      <c r="C1269" s="10" t="s">
        <v>618</v>
      </c>
      <c r="D1269" s="10" t="s">
        <v>155</v>
      </c>
      <c r="E1269" s="10" t="s">
        <v>40</v>
      </c>
      <c r="F1269" s="10" t="s">
        <v>421</v>
      </c>
      <c r="G1269" s="10" t="s">
        <v>109</v>
      </c>
      <c r="H1269" s="10" t="s">
        <v>1020</v>
      </c>
      <c r="I1269" s="10">
        <v>61</v>
      </c>
      <c r="J1269" s="10">
        <v>122</v>
      </c>
      <c r="K1269" s="10">
        <v>3</v>
      </c>
      <c r="L1269" s="10">
        <v>3</v>
      </c>
    </row>
    <row r="1270" spans="2:12" x14ac:dyDescent="0.25">
      <c r="B1270" s="10" t="s">
        <v>1485</v>
      </c>
      <c r="C1270" s="10" t="s">
        <v>618</v>
      </c>
      <c r="D1270" s="10" t="s">
        <v>155</v>
      </c>
      <c r="E1270" s="10" t="s">
        <v>44</v>
      </c>
      <c r="F1270" s="10" t="s">
        <v>421</v>
      </c>
      <c r="G1270" s="10" t="s">
        <v>109</v>
      </c>
      <c r="H1270" s="10" t="s">
        <v>1020</v>
      </c>
      <c r="I1270" s="10">
        <v>61</v>
      </c>
      <c r="J1270" s="10">
        <v>122</v>
      </c>
      <c r="K1270" s="10">
        <v>3</v>
      </c>
      <c r="L1270" s="10">
        <v>3</v>
      </c>
    </row>
    <row r="1271" spans="2:12" x14ac:dyDescent="0.25">
      <c r="B1271" s="10" t="s">
        <v>1443</v>
      </c>
      <c r="C1271" s="10" t="s">
        <v>618</v>
      </c>
      <c r="D1271" s="10" t="s">
        <v>155</v>
      </c>
      <c r="E1271" s="10" t="s">
        <v>45</v>
      </c>
      <c r="F1271" s="10" t="s">
        <v>421</v>
      </c>
      <c r="G1271" s="10" t="s">
        <v>109</v>
      </c>
      <c r="H1271" s="10" t="s">
        <v>1020</v>
      </c>
      <c r="I1271" s="10">
        <v>61</v>
      </c>
      <c r="J1271" s="10">
        <v>122</v>
      </c>
      <c r="K1271" s="10">
        <v>5</v>
      </c>
      <c r="L1271" s="10">
        <v>5</v>
      </c>
    </row>
    <row r="1272" spans="2:12" x14ac:dyDescent="0.25">
      <c r="B1272" s="10" t="s">
        <v>1490</v>
      </c>
      <c r="C1272" s="10" t="s">
        <v>618</v>
      </c>
      <c r="D1272" s="10" t="s">
        <v>155</v>
      </c>
      <c r="E1272" s="10" t="s">
        <v>47</v>
      </c>
      <c r="F1272" s="10" t="s">
        <v>421</v>
      </c>
      <c r="G1272" s="10" t="s">
        <v>109</v>
      </c>
      <c r="H1272" s="10" t="s">
        <v>1020</v>
      </c>
      <c r="I1272" s="10">
        <v>61</v>
      </c>
      <c r="J1272" s="10">
        <v>122</v>
      </c>
      <c r="K1272" s="10">
        <v>6</v>
      </c>
      <c r="L1272" s="10">
        <v>6</v>
      </c>
    </row>
    <row r="1273" spans="2:12" x14ac:dyDescent="0.25">
      <c r="B1273" s="10" t="s">
        <v>1848</v>
      </c>
      <c r="C1273" s="10" t="s">
        <v>618</v>
      </c>
      <c r="D1273" s="10" t="s">
        <v>155</v>
      </c>
      <c r="E1273" s="10" t="s">
        <v>48</v>
      </c>
      <c r="F1273" s="10" t="s">
        <v>421</v>
      </c>
      <c r="G1273" s="10" t="s">
        <v>109</v>
      </c>
      <c r="H1273" s="10" t="s">
        <v>1020</v>
      </c>
      <c r="I1273" s="10">
        <v>61</v>
      </c>
      <c r="J1273" s="10">
        <v>122</v>
      </c>
      <c r="K1273" s="10">
        <v>2</v>
      </c>
      <c r="L1273" s="10">
        <v>2</v>
      </c>
    </row>
    <row r="1274" spans="2:12" x14ac:dyDescent="0.25">
      <c r="B1274" s="10" t="s">
        <v>1849</v>
      </c>
      <c r="C1274" s="10" t="s">
        <v>663</v>
      </c>
      <c r="D1274" s="10" t="s">
        <v>155</v>
      </c>
      <c r="E1274" s="10" t="s">
        <v>39</v>
      </c>
      <c r="F1274" s="10" t="s">
        <v>421</v>
      </c>
      <c r="G1274" s="10" t="s">
        <v>109</v>
      </c>
      <c r="H1274" s="10" t="s">
        <v>1020</v>
      </c>
      <c r="I1274" s="10">
        <v>74</v>
      </c>
      <c r="J1274" s="10">
        <v>148</v>
      </c>
      <c r="K1274" s="10">
        <v>1</v>
      </c>
      <c r="L1274" s="10">
        <v>1</v>
      </c>
    </row>
    <row r="1275" spans="2:12" x14ac:dyDescent="0.25">
      <c r="B1275" s="10" t="s">
        <v>1850</v>
      </c>
      <c r="C1275" s="10" t="s">
        <v>663</v>
      </c>
      <c r="D1275" s="10" t="s">
        <v>155</v>
      </c>
      <c r="E1275" s="10" t="s">
        <v>40</v>
      </c>
      <c r="F1275" s="10" t="s">
        <v>421</v>
      </c>
      <c r="G1275" s="10" t="s">
        <v>109</v>
      </c>
      <c r="H1275" s="10" t="s">
        <v>1020</v>
      </c>
      <c r="I1275" s="10">
        <v>74</v>
      </c>
      <c r="J1275" s="10">
        <v>148</v>
      </c>
      <c r="K1275" s="10">
        <v>9</v>
      </c>
      <c r="L1275" s="10">
        <v>9</v>
      </c>
    </row>
    <row r="1276" spans="2:12" x14ac:dyDescent="0.25">
      <c r="B1276" s="10" t="s">
        <v>1851</v>
      </c>
      <c r="C1276" s="10" t="s">
        <v>663</v>
      </c>
      <c r="D1276" s="10" t="s">
        <v>155</v>
      </c>
      <c r="E1276" s="10" t="s">
        <v>41</v>
      </c>
      <c r="F1276" s="10" t="s">
        <v>421</v>
      </c>
      <c r="G1276" s="10" t="s">
        <v>109</v>
      </c>
      <c r="H1276" s="10" t="s">
        <v>1020</v>
      </c>
      <c r="I1276" s="10">
        <v>74</v>
      </c>
      <c r="J1276" s="10">
        <v>148</v>
      </c>
      <c r="K1276" s="10">
        <v>6</v>
      </c>
      <c r="L1276" s="10">
        <v>6</v>
      </c>
    </row>
    <row r="1277" spans="2:12" x14ac:dyDescent="0.25">
      <c r="B1277" s="10" t="s">
        <v>1446</v>
      </c>
      <c r="C1277" s="10" t="s">
        <v>663</v>
      </c>
      <c r="D1277" s="10" t="s">
        <v>155</v>
      </c>
      <c r="E1277" s="10" t="s">
        <v>46</v>
      </c>
      <c r="F1277" s="10" t="s">
        <v>421</v>
      </c>
      <c r="G1277" s="10" t="s">
        <v>109</v>
      </c>
      <c r="H1277" s="10" t="s">
        <v>1020</v>
      </c>
      <c r="I1277" s="10">
        <v>74</v>
      </c>
      <c r="J1277" s="10">
        <v>148</v>
      </c>
      <c r="K1277" s="10">
        <v>3</v>
      </c>
      <c r="L1277" s="10">
        <v>3</v>
      </c>
    </row>
    <row r="1278" spans="2:12" x14ac:dyDescent="0.25">
      <c r="B1278" s="10" t="s">
        <v>1437</v>
      </c>
      <c r="C1278" s="10" t="s">
        <v>663</v>
      </c>
      <c r="D1278" s="10" t="s">
        <v>155</v>
      </c>
      <c r="E1278" s="10" t="s">
        <v>47</v>
      </c>
      <c r="F1278" s="10" t="s">
        <v>421</v>
      </c>
      <c r="G1278" s="10" t="s">
        <v>109</v>
      </c>
      <c r="H1278" s="10" t="s">
        <v>1020</v>
      </c>
      <c r="I1278" s="10">
        <v>74</v>
      </c>
      <c r="J1278" s="10">
        <v>148</v>
      </c>
      <c r="K1278" s="10">
        <v>6</v>
      </c>
      <c r="L1278" s="10">
        <v>6</v>
      </c>
    </row>
    <row r="1279" spans="2:12" x14ac:dyDescent="0.25">
      <c r="B1279" s="10" t="s">
        <v>1445</v>
      </c>
      <c r="C1279" s="10" t="s">
        <v>663</v>
      </c>
      <c r="D1279" s="10" t="s">
        <v>155</v>
      </c>
      <c r="E1279" s="10" t="s">
        <v>48</v>
      </c>
      <c r="F1279" s="10" t="s">
        <v>421</v>
      </c>
      <c r="G1279" s="10" t="s">
        <v>109</v>
      </c>
      <c r="H1279" s="10" t="s">
        <v>1020</v>
      </c>
      <c r="I1279" s="10">
        <v>74</v>
      </c>
      <c r="J1279" s="10">
        <v>148</v>
      </c>
      <c r="K1279" s="10">
        <v>6</v>
      </c>
      <c r="L1279" s="10">
        <v>6</v>
      </c>
    </row>
    <row r="1280" spans="2:12" x14ac:dyDescent="0.25">
      <c r="B1280" s="10" t="s">
        <v>1852</v>
      </c>
      <c r="C1280" s="10" t="s">
        <v>663</v>
      </c>
      <c r="D1280" s="10" t="s">
        <v>155</v>
      </c>
      <c r="E1280" s="10" t="s">
        <v>50</v>
      </c>
      <c r="F1280" s="10" t="s">
        <v>421</v>
      </c>
      <c r="G1280" s="10" t="s">
        <v>109</v>
      </c>
      <c r="H1280" s="10" t="s">
        <v>1020</v>
      </c>
      <c r="I1280" s="10">
        <v>74</v>
      </c>
      <c r="J1280" s="10">
        <v>148</v>
      </c>
      <c r="K1280" s="10">
        <v>8</v>
      </c>
      <c r="L1280" s="10">
        <v>8</v>
      </c>
    </row>
    <row r="1281" spans="2:12" x14ac:dyDescent="0.25">
      <c r="B1281" s="10" t="s">
        <v>1853</v>
      </c>
      <c r="C1281" s="10" t="s">
        <v>663</v>
      </c>
      <c r="D1281" s="10" t="s">
        <v>155</v>
      </c>
      <c r="E1281" s="10" t="s">
        <v>51</v>
      </c>
      <c r="F1281" s="10" t="s">
        <v>421</v>
      </c>
      <c r="G1281" s="10" t="s">
        <v>109</v>
      </c>
      <c r="H1281" s="10" t="s">
        <v>1020</v>
      </c>
      <c r="I1281" s="10">
        <v>74</v>
      </c>
      <c r="J1281" s="10">
        <v>148</v>
      </c>
      <c r="K1281" s="10">
        <v>1</v>
      </c>
      <c r="L1281" s="10">
        <v>1</v>
      </c>
    </row>
    <row r="1282" spans="2:12" x14ac:dyDescent="0.25">
      <c r="B1282" s="10" t="s">
        <v>1428</v>
      </c>
      <c r="C1282" s="10" t="s">
        <v>573</v>
      </c>
      <c r="D1282" s="10" t="s">
        <v>155</v>
      </c>
      <c r="E1282" s="10" t="s">
        <v>34</v>
      </c>
      <c r="F1282" s="10" t="s">
        <v>421</v>
      </c>
      <c r="G1282" s="10" t="s">
        <v>109</v>
      </c>
      <c r="H1282" s="10" t="s">
        <v>1020</v>
      </c>
      <c r="I1282" s="10">
        <v>78.5</v>
      </c>
      <c r="J1282" s="10">
        <v>157</v>
      </c>
      <c r="K1282" s="10">
        <v>8</v>
      </c>
      <c r="L1282" s="10">
        <v>8</v>
      </c>
    </row>
    <row r="1283" spans="2:12" x14ac:dyDescent="0.25">
      <c r="B1283" s="10" t="s">
        <v>1854</v>
      </c>
      <c r="C1283" s="10" t="s">
        <v>573</v>
      </c>
      <c r="D1283" s="10" t="s">
        <v>155</v>
      </c>
      <c r="E1283" s="10" t="s">
        <v>35</v>
      </c>
      <c r="F1283" s="10" t="s">
        <v>421</v>
      </c>
      <c r="G1283" s="10" t="s">
        <v>109</v>
      </c>
      <c r="H1283" s="10" t="s">
        <v>1020</v>
      </c>
      <c r="I1283" s="10">
        <v>78.5</v>
      </c>
      <c r="J1283" s="10">
        <v>157</v>
      </c>
      <c r="K1283" s="10">
        <v>3</v>
      </c>
      <c r="L1283" s="10">
        <v>3</v>
      </c>
    </row>
    <row r="1284" spans="2:12" x14ac:dyDescent="0.25">
      <c r="B1284" s="10" t="s">
        <v>1381</v>
      </c>
      <c r="C1284" s="10" t="s">
        <v>573</v>
      </c>
      <c r="D1284" s="10" t="s">
        <v>155</v>
      </c>
      <c r="E1284" s="10" t="s">
        <v>36</v>
      </c>
      <c r="F1284" s="10" t="s">
        <v>421</v>
      </c>
      <c r="G1284" s="10" t="s">
        <v>109</v>
      </c>
      <c r="H1284" s="10" t="s">
        <v>1020</v>
      </c>
      <c r="I1284" s="10">
        <v>78.5</v>
      </c>
      <c r="J1284" s="10">
        <v>157</v>
      </c>
      <c r="K1284" s="10">
        <v>4</v>
      </c>
      <c r="L1284" s="10">
        <v>4</v>
      </c>
    </row>
    <row r="1285" spans="2:12" x14ac:dyDescent="0.25">
      <c r="B1285" s="10" t="s">
        <v>1855</v>
      </c>
      <c r="C1285" s="10" t="s">
        <v>573</v>
      </c>
      <c r="D1285" s="10" t="s">
        <v>155</v>
      </c>
      <c r="E1285" s="10" t="s">
        <v>37</v>
      </c>
      <c r="F1285" s="10" t="s">
        <v>421</v>
      </c>
      <c r="G1285" s="10" t="s">
        <v>109</v>
      </c>
      <c r="H1285" s="10" t="s">
        <v>1020</v>
      </c>
      <c r="I1285" s="10">
        <v>78.5</v>
      </c>
      <c r="J1285" s="10">
        <v>157</v>
      </c>
      <c r="K1285" s="10">
        <v>6</v>
      </c>
      <c r="L1285" s="10">
        <v>6</v>
      </c>
    </row>
    <row r="1286" spans="2:12" x14ac:dyDescent="0.25">
      <c r="B1286" s="10" t="s">
        <v>1438</v>
      </c>
      <c r="C1286" s="10" t="s">
        <v>573</v>
      </c>
      <c r="D1286" s="10" t="s">
        <v>155</v>
      </c>
      <c r="E1286" s="10" t="s">
        <v>38</v>
      </c>
      <c r="F1286" s="10" t="s">
        <v>421</v>
      </c>
      <c r="G1286" s="10" t="s">
        <v>109</v>
      </c>
      <c r="H1286" s="10" t="s">
        <v>1020</v>
      </c>
      <c r="I1286" s="10">
        <v>78.5</v>
      </c>
      <c r="J1286" s="10">
        <v>157</v>
      </c>
      <c r="K1286" s="10">
        <v>10</v>
      </c>
      <c r="L1286" s="10">
        <v>10</v>
      </c>
    </row>
    <row r="1287" spans="2:12" x14ac:dyDescent="0.25">
      <c r="B1287" s="10" t="s">
        <v>1856</v>
      </c>
      <c r="C1287" s="10" t="s">
        <v>573</v>
      </c>
      <c r="D1287" s="10" t="s">
        <v>155</v>
      </c>
      <c r="E1287" s="10" t="s">
        <v>39</v>
      </c>
      <c r="F1287" s="10" t="s">
        <v>421</v>
      </c>
      <c r="G1287" s="10" t="s">
        <v>109</v>
      </c>
      <c r="H1287" s="10" t="s">
        <v>1020</v>
      </c>
      <c r="I1287" s="10">
        <v>78.5</v>
      </c>
      <c r="J1287" s="10">
        <v>157</v>
      </c>
      <c r="K1287" s="10">
        <v>8</v>
      </c>
      <c r="L1287" s="10">
        <v>8</v>
      </c>
    </row>
    <row r="1288" spans="2:12" x14ac:dyDescent="0.25">
      <c r="B1288" s="10" t="s">
        <v>1391</v>
      </c>
      <c r="C1288" s="10" t="s">
        <v>573</v>
      </c>
      <c r="D1288" s="10" t="s">
        <v>155</v>
      </c>
      <c r="E1288" s="10" t="s">
        <v>40</v>
      </c>
      <c r="F1288" s="10" t="s">
        <v>421</v>
      </c>
      <c r="G1288" s="10" t="s">
        <v>109</v>
      </c>
      <c r="H1288" s="10" t="s">
        <v>1020</v>
      </c>
      <c r="I1288" s="10">
        <v>78.5</v>
      </c>
      <c r="J1288" s="10">
        <v>157</v>
      </c>
      <c r="K1288" s="10">
        <v>3</v>
      </c>
      <c r="L1288" s="10">
        <v>3</v>
      </c>
    </row>
    <row r="1289" spans="2:12" x14ac:dyDescent="0.25">
      <c r="B1289" s="10" t="s">
        <v>1398</v>
      </c>
      <c r="C1289" s="10" t="s">
        <v>573</v>
      </c>
      <c r="D1289" s="10" t="s">
        <v>155</v>
      </c>
      <c r="E1289" s="10" t="s">
        <v>41</v>
      </c>
      <c r="F1289" s="10" t="s">
        <v>421</v>
      </c>
      <c r="G1289" s="10" t="s">
        <v>109</v>
      </c>
      <c r="H1289" s="10" t="s">
        <v>1020</v>
      </c>
      <c r="I1289" s="10">
        <v>78.5</v>
      </c>
      <c r="J1289" s="10">
        <v>157</v>
      </c>
      <c r="K1289" s="10">
        <v>11</v>
      </c>
      <c r="L1289" s="10">
        <v>11</v>
      </c>
    </row>
    <row r="1290" spans="2:12" x14ac:dyDescent="0.25">
      <c r="B1290" s="10" t="s">
        <v>1481</v>
      </c>
      <c r="C1290" s="10" t="s">
        <v>573</v>
      </c>
      <c r="D1290" s="10" t="s">
        <v>155</v>
      </c>
      <c r="E1290" s="10" t="s">
        <v>42</v>
      </c>
      <c r="F1290" s="10" t="s">
        <v>421</v>
      </c>
      <c r="G1290" s="10" t="s">
        <v>109</v>
      </c>
      <c r="H1290" s="10" t="s">
        <v>1020</v>
      </c>
      <c r="I1290" s="10">
        <v>78.5</v>
      </c>
      <c r="J1290" s="10">
        <v>157</v>
      </c>
      <c r="K1290" s="10">
        <v>16</v>
      </c>
      <c r="L1290" s="10">
        <v>16</v>
      </c>
    </row>
    <row r="1291" spans="2:12" x14ac:dyDescent="0.25">
      <c r="B1291" s="10" t="s">
        <v>1857</v>
      </c>
      <c r="C1291" s="10" t="s">
        <v>573</v>
      </c>
      <c r="D1291" s="10" t="s">
        <v>155</v>
      </c>
      <c r="E1291" s="10" t="s">
        <v>43</v>
      </c>
      <c r="F1291" s="10" t="s">
        <v>421</v>
      </c>
      <c r="G1291" s="10" t="s">
        <v>109</v>
      </c>
      <c r="H1291" s="10" t="s">
        <v>1020</v>
      </c>
      <c r="I1291" s="10">
        <v>78.5</v>
      </c>
      <c r="J1291" s="10">
        <v>157</v>
      </c>
      <c r="K1291" s="10">
        <v>8</v>
      </c>
      <c r="L1291" s="10">
        <v>8</v>
      </c>
    </row>
    <row r="1292" spans="2:12" x14ac:dyDescent="0.25">
      <c r="B1292" s="10" t="s">
        <v>1392</v>
      </c>
      <c r="C1292" s="10" t="s">
        <v>573</v>
      </c>
      <c r="D1292" s="10" t="s">
        <v>155</v>
      </c>
      <c r="E1292" s="10" t="s">
        <v>44</v>
      </c>
      <c r="F1292" s="10" t="s">
        <v>421</v>
      </c>
      <c r="G1292" s="10" t="s">
        <v>109</v>
      </c>
      <c r="H1292" s="10" t="s">
        <v>1020</v>
      </c>
      <c r="I1292" s="10">
        <v>78.5</v>
      </c>
      <c r="J1292" s="10">
        <v>157</v>
      </c>
      <c r="K1292" s="10">
        <v>9</v>
      </c>
      <c r="L1292" s="10">
        <v>9</v>
      </c>
    </row>
    <row r="1293" spans="2:12" x14ac:dyDescent="0.25">
      <c r="B1293" s="10" t="s">
        <v>1395</v>
      </c>
      <c r="C1293" s="10" t="s">
        <v>573</v>
      </c>
      <c r="D1293" s="10" t="s">
        <v>155</v>
      </c>
      <c r="E1293" s="10" t="s">
        <v>45</v>
      </c>
      <c r="F1293" s="10" t="s">
        <v>421</v>
      </c>
      <c r="G1293" s="10" t="s">
        <v>109</v>
      </c>
      <c r="H1293" s="10" t="s">
        <v>1020</v>
      </c>
      <c r="I1293" s="10">
        <v>78.5</v>
      </c>
      <c r="J1293" s="10">
        <v>157</v>
      </c>
      <c r="K1293" s="10">
        <v>20</v>
      </c>
      <c r="L1293" s="10">
        <v>20</v>
      </c>
    </row>
    <row r="1294" spans="2:12" x14ac:dyDescent="0.25">
      <c r="B1294" s="10" t="s">
        <v>1858</v>
      </c>
      <c r="C1294" s="10" t="s">
        <v>573</v>
      </c>
      <c r="D1294" s="10" t="s">
        <v>155</v>
      </c>
      <c r="E1294" s="10" t="s">
        <v>46</v>
      </c>
      <c r="F1294" s="10" t="s">
        <v>421</v>
      </c>
      <c r="G1294" s="10" t="s">
        <v>109</v>
      </c>
      <c r="H1294" s="10" t="s">
        <v>1020</v>
      </c>
      <c r="I1294" s="10">
        <v>78.5</v>
      </c>
      <c r="J1294" s="10">
        <v>157</v>
      </c>
      <c r="K1294" s="10">
        <v>10</v>
      </c>
      <c r="L1294" s="10">
        <v>10</v>
      </c>
    </row>
    <row r="1295" spans="2:12" x14ac:dyDescent="0.25">
      <c r="B1295" s="10" t="s">
        <v>1393</v>
      </c>
      <c r="C1295" s="10" t="s">
        <v>573</v>
      </c>
      <c r="D1295" s="10" t="s">
        <v>155</v>
      </c>
      <c r="E1295" s="10" t="s">
        <v>47</v>
      </c>
      <c r="F1295" s="10" t="s">
        <v>421</v>
      </c>
      <c r="G1295" s="10" t="s">
        <v>109</v>
      </c>
      <c r="H1295" s="10" t="s">
        <v>1020</v>
      </c>
      <c r="I1295" s="10">
        <v>78.5</v>
      </c>
      <c r="J1295" s="10">
        <v>157</v>
      </c>
      <c r="K1295" s="10">
        <v>3</v>
      </c>
      <c r="L1295" s="10">
        <v>3</v>
      </c>
    </row>
    <row r="1296" spans="2:12" x14ac:dyDescent="0.25">
      <c r="B1296" s="10" t="s">
        <v>1432</v>
      </c>
      <c r="C1296" s="10" t="s">
        <v>573</v>
      </c>
      <c r="D1296" s="10" t="s">
        <v>155</v>
      </c>
      <c r="E1296" s="10" t="s">
        <v>48</v>
      </c>
      <c r="F1296" s="10" t="s">
        <v>421</v>
      </c>
      <c r="G1296" s="10" t="s">
        <v>109</v>
      </c>
      <c r="H1296" s="10" t="s">
        <v>1020</v>
      </c>
      <c r="I1296" s="10">
        <v>78.5</v>
      </c>
      <c r="J1296" s="10">
        <v>157</v>
      </c>
      <c r="K1296" s="10">
        <v>6</v>
      </c>
      <c r="L1296" s="10">
        <v>6</v>
      </c>
    </row>
    <row r="1297" spans="2:12" x14ac:dyDescent="0.25">
      <c r="B1297" s="10" t="s">
        <v>1859</v>
      </c>
      <c r="C1297" s="10" t="s">
        <v>573</v>
      </c>
      <c r="D1297" s="10" t="s">
        <v>155</v>
      </c>
      <c r="E1297" s="10" t="s">
        <v>50</v>
      </c>
      <c r="F1297" s="10" t="s">
        <v>421</v>
      </c>
      <c r="G1297" s="10" t="s">
        <v>109</v>
      </c>
      <c r="H1297" s="10" t="s">
        <v>1020</v>
      </c>
      <c r="I1297" s="10">
        <v>78.5</v>
      </c>
      <c r="J1297" s="10">
        <v>157</v>
      </c>
      <c r="K1297" s="10">
        <v>3</v>
      </c>
      <c r="L1297" s="10">
        <v>3</v>
      </c>
    </row>
    <row r="1298" spans="2:12" x14ac:dyDescent="0.25">
      <c r="B1298" s="10" t="s">
        <v>1427</v>
      </c>
      <c r="C1298" s="10" t="s">
        <v>573</v>
      </c>
      <c r="D1298" s="10" t="s">
        <v>155</v>
      </c>
      <c r="E1298" s="10" t="s">
        <v>51</v>
      </c>
      <c r="F1298" s="10" t="s">
        <v>421</v>
      </c>
      <c r="G1298" s="10" t="s">
        <v>109</v>
      </c>
      <c r="H1298" s="10" t="s">
        <v>1020</v>
      </c>
      <c r="I1298" s="10">
        <v>78.5</v>
      </c>
      <c r="J1298" s="10">
        <v>157</v>
      </c>
      <c r="K1298" s="10">
        <v>1</v>
      </c>
      <c r="L1298" s="10">
        <v>1</v>
      </c>
    </row>
    <row r="1299" spans="2:12" x14ac:dyDescent="0.25">
      <c r="B1299" s="10" t="s">
        <v>1399</v>
      </c>
      <c r="C1299" s="10" t="s">
        <v>765</v>
      </c>
      <c r="D1299" s="10" t="s">
        <v>155</v>
      </c>
      <c r="E1299" s="10" t="s">
        <v>35</v>
      </c>
      <c r="F1299" s="10" t="s">
        <v>421</v>
      </c>
      <c r="G1299" s="10" t="s">
        <v>109</v>
      </c>
      <c r="H1299" s="10" t="s">
        <v>1020</v>
      </c>
      <c r="I1299" s="10">
        <v>69.5</v>
      </c>
      <c r="J1299" s="10">
        <v>139</v>
      </c>
      <c r="K1299" s="10">
        <v>1</v>
      </c>
      <c r="L1299" s="10">
        <v>1</v>
      </c>
    </row>
    <row r="1300" spans="2:12" x14ac:dyDescent="0.25">
      <c r="B1300" s="10" t="s">
        <v>1860</v>
      </c>
      <c r="C1300" s="10" t="s">
        <v>765</v>
      </c>
      <c r="D1300" s="10" t="s">
        <v>155</v>
      </c>
      <c r="E1300" s="10" t="s">
        <v>37</v>
      </c>
      <c r="F1300" s="10" t="s">
        <v>421</v>
      </c>
      <c r="G1300" s="10" t="s">
        <v>109</v>
      </c>
      <c r="H1300" s="10" t="s">
        <v>1020</v>
      </c>
      <c r="I1300" s="10">
        <v>69.5</v>
      </c>
      <c r="J1300" s="10">
        <v>139</v>
      </c>
      <c r="K1300" s="10">
        <v>4</v>
      </c>
      <c r="L1300" s="10">
        <v>4</v>
      </c>
    </row>
    <row r="1301" spans="2:12" x14ac:dyDescent="0.25">
      <c r="B1301" s="10" t="s">
        <v>1861</v>
      </c>
      <c r="C1301" s="10" t="s">
        <v>765</v>
      </c>
      <c r="D1301" s="10" t="s">
        <v>155</v>
      </c>
      <c r="E1301" s="10" t="s">
        <v>38</v>
      </c>
      <c r="F1301" s="10" t="s">
        <v>421</v>
      </c>
      <c r="G1301" s="10" t="s">
        <v>109</v>
      </c>
      <c r="H1301" s="10" t="s">
        <v>1020</v>
      </c>
      <c r="I1301" s="10">
        <v>69.5</v>
      </c>
      <c r="J1301" s="10">
        <v>139</v>
      </c>
      <c r="K1301" s="10">
        <v>1</v>
      </c>
      <c r="L1301" s="10">
        <v>1</v>
      </c>
    </row>
    <row r="1302" spans="2:12" x14ac:dyDescent="0.25">
      <c r="B1302" s="10" t="s">
        <v>1468</v>
      </c>
      <c r="C1302" s="10" t="s">
        <v>765</v>
      </c>
      <c r="D1302" s="10" t="s">
        <v>155</v>
      </c>
      <c r="E1302" s="10" t="s">
        <v>39</v>
      </c>
      <c r="F1302" s="10" t="s">
        <v>421</v>
      </c>
      <c r="G1302" s="10" t="s">
        <v>109</v>
      </c>
      <c r="H1302" s="10" t="s">
        <v>1020</v>
      </c>
      <c r="I1302" s="10">
        <v>69.5</v>
      </c>
      <c r="J1302" s="10">
        <v>139</v>
      </c>
      <c r="K1302" s="10">
        <v>4</v>
      </c>
      <c r="L1302" s="10">
        <v>4</v>
      </c>
    </row>
    <row r="1303" spans="2:12" x14ac:dyDescent="0.25">
      <c r="B1303" s="10" t="s">
        <v>1862</v>
      </c>
      <c r="C1303" s="10" t="s">
        <v>765</v>
      </c>
      <c r="D1303" s="10" t="s">
        <v>199</v>
      </c>
      <c r="E1303" s="10" t="s">
        <v>36</v>
      </c>
      <c r="F1303" s="10" t="s">
        <v>421</v>
      </c>
      <c r="G1303" s="10" t="s">
        <v>109</v>
      </c>
      <c r="H1303" s="10" t="s">
        <v>1020</v>
      </c>
      <c r="I1303" s="10">
        <v>69.5</v>
      </c>
      <c r="J1303" s="10">
        <v>139</v>
      </c>
      <c r="K1303" s="10">
        <v>12</v>
      </c>
      <c r="L1303" s="10">
        <v>12</v>
      </c>
    </row>
    <row r="1304" spans="2:12" x14ac:dyDescent="0.25">
      <c r="B1304" s="10" t="s">
        <v>1863</v>
      </c>
      <c r="C1304" s="10" t="s">
        <v>765</v>
      </c>
      <c r="D1304" s="10" t="s">
        <v>199</v>
      </c>
      <c r="E1304" s="10" t="s">
        <v>37</v>
      </c>
      <c r="F1304" s="10" t="s">
        <v>421</v>
      </c>
      <c r="G1304" s="10" t="s">
        <v>109</v>
      </c>
      <c r="H1304" s="10" t="s">
        <v>1020</v>
      </c>
      <c r="I1304" s="10">
        <v>69.5</v>
      </c>
      <c r="J1304" s="10">
        <v>139</v>
      </c>
      <c r="K1304" s="10">
        <v>6</v>
      </c>
      <c r="L1304" s="10">
        <v>6</v>
      </c>
    </row>
    <row r="1305" spans="2:12" x14ac:dyDescent="0.25">
      <c r="B1305" s="10" t="s">
        <v>1476</v>
      </c>
      <c r="C1305" s="10" t="s">
        <v>765</v>
      </c>
      <c r="D1305" s="10" t="s">
        <v>199</v>
      </c>
      <c r="E1305" s="10" t="s">
        <v>38</v>
      </c>
      <c r="F1305" s="10" t="s">
        <v>421</v>
      </c>
      <c r="G1305" s="10" t="s">
        <v>109</v>
      </c>
      <c r="H1305" s="10" t="s">
        <v>1020</v>
      </c>
      <c r="I1305" s="10">
        <v>69.5</v>
      </c>
      <c r="J1305" s="10">
        <v>139</v>
      </c>
      <c r="K1305" s="10">
        <v>1</v>
      </c>
      <c r="L1305" s="10">
        <v>1</v>
      </c>
    </row>
    <row r="1306" spans="2:12" x14ac:dyDescent="0.25">
      <c r="B1306" s="10" t="s">
        <v>1419</v>
      </c>
      <c r="C1306" s="10" t="s">
        <v>765</v>
      </c>
      <c r="D1306" s="10" t="s">
        <v>199</v>
      </c>
      <c r="E1306" s="10" t="s">
        <v>39</v>
      </c>
      <c r="F1306" s="10" t="s">
        <v>421</v>
      </c>
      <c r="G1306" s="10" t="s">
        <v>109</v>
      </c>
      <c r="H1306" s="10" t="s">
        <v>1020</v>
      </c>
      <c r="I1306" s="10">
        <v>69.5</v>
      </c>
      <c r="J1306" s="10">
        <v>139</v>
      </c>
      <c r="K1306" s="10">
        <v>4</v>
      </c>
      <c r="L1306" s="10">
        <v>4</v>
      </c>
    </row>
    <row r="1307" spans="2:12" x14ac:dyDescent="0.25">
      <c r="B1307" s="10" t="s">
        <v>1864</v>
      </c>
      <c r="C1307" s="10" t="s">
        <v>667</v>
      </c>
      <c r="D1307" s="10" t="s">
        <v>155</v>
      </c>
      <c r="E1307" s="10" t="s">
        <v>34</v>
      </c>
      <c r="F1307" s="10" t="s">
        <v>421</v>
      </c>
      <c r="G1307" s="10" t="s">
        <v>109</v>
      </c>
      <c r="H1307" s="10" t="s">
        <v>1020</v>
      </c>
      <c r="I1307" s="10">
        <v>61</v>
      </c>
      <c r="J1307" s="10">
        <v>122</v>
      </c>
      <c r="K1307" s="10">
        <v>7</v>
      </c>
      <c r="L1307" s="10">
        <v>7</v>
      </c>
    </row>
    <row r="1308" spans="2:12" x14ac:dyDescent="0.25">
      <c r="B1308" s="10" t="s">
        <v>1865</v>
      </c>
      <c r="C1308" s="10" t="s">
        <v>667</v>
      </c>
      <c r="D1308" s="10" t="s">
        <v>155</v>
      </c>
      <c r="E1308" s="10" t="s">
        <v>38</v>
      </c>
      <c r="F1308" s="10" t="s">
        <v>421</v>
      </c>
      <c r="G1308" s="10" t="s">
        <v>109</v>
      </c>
      <c r="H1308" s="10" t="s">
        <v>1020</v>
      </c>
      <c r="I1308" s="10">
        <v>61</v>
      </c>
      <c r="J1308" s="10">
        <v>122</v>
      </c>
      <c r="K1308" s="10">
        <v>2</v>
      </c>
      <c r="L1308" s="10">
        <v>2</v>
      </c>
    </row>
    <row r="1309" spans="2:12" x14ac:dyDescent="0.25">
      <c r="B1309" s="10" t="s">
        <v>1866</v>
      </c>
      <c r="C1309" s="10" t="s">
        <v>667</v>
      </c>
      <c r="D1309" s="10" t="s">
        <v>155</v>
      </c>
      <c r="E1309" s="10" t="s">
        <v>39</v>
      </c>
      <c r="F1309" s="10" t="s">
        <v>421</v>
      </c>
      <c r="G1309" s="10" t="s">
        <v>109</v>
      </c>
      <c r="H1309" s="10" t="s">
        <v>1020</v>
      </c>
      <c r="I1309" s="10">
        <v>61</v>
      </c>
      <c r="J1309" s="10">
        <v>122</v>
      </c>
      <c r="K1309" s="10">
        <v>5</v>
      </c>
      <c r="L1309" s="10">
        <v>5</v>
      </c>
    </row>
    <row r="1310" spans="2:12" x14ac:dyDescent="0.25">
      <c r="B1310" s="10" t="s">
        <v>1464</v>
      </c>
      <c r="C1310" s="10" t="s">
        <v>586</v>
      </c>
      <c r="D1310" s="10" t="s">
        <v>155</v>
      </c>
      <c r="E1310" s="10" t="s">
        <v>34</v>
      </c>
      <c r="F1310" s="10" t="s">
        <v>421</v>
      </c>
      <c r="G1310" s="10" t="s">
        <v>109</v>
      </c>
      <c r="H1310" s="10" t="s">
        <v>1020</v>
      </c>
      <c r="I1310" s="10">
        <v>61</v>
      </c>
      <c r="J1310" s="10">
        <v>122</v>
      </c>
      <c r="K1310" s="10">
        <v>1</v>
      </c>
      <c r="L1310" s="10">
        <v>1</v>
      </c>
    </row>
    <row r="1311" spans="2:12" x14ac:dyDescent="0.25">
      <c r="B1311" s="10" t="s">
        <v>1420</v>
      </c>
      <c r="C1311" s="10" t="s">
        <v>586</v>
      </c>
      <c r="D1311" s="10" t="s">
        <v>155</v>
      </c>
      <c r="E1311" s="10" t="s">
        <v>35</v>
      </c>
      <c r="F1311" s="10" t="s">
        <v>421</v>
      </c>
      <c r="G1311" s="10" t="s">
        <v>109</v>
      </c>
      <c r="H1311" s="10" t="s">
        <v>1020</v>
      </c>
      <c r="I1311" s="10">
        <v>61</v>
      </c>
      <c r="J1311" s="10">
        <v>122</v>
      </c>
      <c r="K1311" s="10">
        <v>2</v>
      </c>
      <c r="L1311" s="10">
        <v>2</v>
      </c>
    </row>
    <row r="1312" spans="2:12" x14ac:dyDescent="0.25">
      <c r="B1312" s="10" t="s">
        <v>1429</v>
      </c>
      <c r="C1312" s="10" t="s">
        <v>586</v>
      </c>
      <c r="D1312" s="10" t="s">
        <v>155</v>
      </c>
      <c r="E1312" s="10" t="s">
        <v>36</v>
      </c>
      <c r="F1312" s="10" t="s">
        <v>421</v>
      </c>
      <c r="G1312" s="10" t="s">
        <v>109</v>
      </c>
      <c r="H1312" s="10" t="s">
        <v>1020</v>
      </c>
      <c r="I1312" s="10">
        <v>61</v>
      </c>
      <c r="J1312" s="10">
        <v>122</v>
      </c>
      <c r="K1312" s="10">
        <v>2</v>
      </c>
      <c r="L1312" s="10">
        <v>2</v>
      </c>
    </row>
    <row r="1313" spans="2:12" x14ac:dyDescent="0.25">
      <c r="B1313" s="10" t="s">
        <v>1867</v>
      </c>
      <c r="C1313" s="10" t="s">
        <v>586</v>
      </c>
      <c r="D1313" s="10" t="s">
        <v>155</v>
      </c>
      <c r="E1313" s="10" t="s">
        <v>37</v>
      </c>
      <c r="F1313" s="10" t="s">
        <v>421</v>
      </c>
      <c r="G1313" s="10" t="s">
        <v>109</v>
      </c>
      <c r="H1313" s="10" t="s">
        <v>1020</v>
      </c>
      <c r="I1313" s="10">
        <v>61</v>
      </c>
      <c r="J1313" s="10">
        <v>122</v>
      </c>
      <c r="K1313" s="10">
        <v>1</v>
      </c>
      <c r="L1313" s="10">
        <v>1</v>
      </c>
    </row>
    <row r="1314" spans="2:12" x14ac:dyDescent="0.25">
      <c r="B1314" s="10" t="s">
        <v>1868</v>
      </c>
      <c r="C1314" s="10" t="s">
        <v>586</v>
      </c>
      <c r="D1314" s="10" t="s">
        <v>155</v>
      </c>
      <c r="E1314" s="10" t="s">
        <v>38</v>
      </c>
      <c r="F1314" s="10" t="s">
        <v>421</v>
      </c>
      <c r="G1314" s="10" t="s">
        <v>109</v>
      </c>
      <c r="H1314" s="10" t="s">
        <v>1020</v>
      </c>
      <c r="I1314" s="10">
        <v>61</v>
      </c>
      <c r="J1314" s="10">
        <v>122</v>
      </c>
      <c r="K1314" s="10">
        <v>2</v>
      </c>
      <c r="L1314" s="10">
        <v>2</v>
      </c>
    </row>
    <row r="1315" spans="2:12" x14ac:dyDescent="0.25">
      <c r="B1315" s="10" t="s">
        <v>1415</v>
      </c>
      <c r="C1315" s="10" t="s">
        <v>586</v>
      </c>
      <c r="D1315" s="10" t="s">
        <v>155</v>
      </c>
      <c r="E1315" s="10" t="s">
        <v>41</v>
      </c>
      <c r="F1315" s="10" t="s">
        <v>421</v>
      </c>
      <c r="G1315" s="10" t="s">
        <v>109</v>
      </c>
      <c r="H1315" s="10" t="s">
        <v>1020</v>
      </c>
      <c r="I1315" s="10">
        <v>61</v>
      </c>
      <c r="J1315" s="10">
        <v>122</v>
      </c>
      <c r="K1315" s="10">
        <v>3</v>
      </c>
      <c r="L1315" s="10">
        <v>3</v>
      </c>
    </row>
    <row r="1316" spans="2:12" x14ac:dyDescent="0.25">
      <c r="B1316" s="10" t="s">
        <v>1416</v>
      </c>
      <c r="C1316" s="10" t="s">
        <v>586</v>
      </c>
      <c r="D1316" s="10" t="s">
        <v>155</v>
      </c>
      <c r="E1316" s="10" t="s">
        <v>42</v>
      </c>
      <c r="F1316" s="10" t="s">
        <v>421</v>
      </c>
      <c r="G1316" s="10" t="s">
        <v>109</v>
      </c>
      <c r="H1316" s="10" t="s">
        <v>1020</v>
      </c>
      <c r="I1316" s="10">
        <v>61</v>
      </c>
      <c r="J1316" s="10">
        <v>122</v>
      </c>
      <c r="K1316" s="10">
        <v>2</v>
      </c>
      <c r="L1316" s="10">
        <v>2</v>
      </c>
    </row>
    <row r="1317" spans="2:12" x14ac:dyDescent="0.25">
      <c r="B1317" s="10" t="s">
        <v>1423</v>
      </c>
      <c r="C1317" s="10" t="s">
        <v>586</v>
      </c>
      <c r="D1317" s="10" t="s">
        <v>155</v>
      </c>
      <c r="E1317" s="10" t="s">
        <v>43</v>
      </c>
      <c r="F1317" s="10" t="s">
        <v>421</v>
      </c>
      <c r="G1317" s="10" t="s">
        <v>109</v>
      </c>
      <c r="H1317" s="10" t="s">
        <v>1020</v>
      </c>
      <c r="I1317" s="10">
        <v>61</v>
      </c>
      <c r="J1317" s="10">
        <v>122</v>
      </c>
      <c r="K1317" s="10">
        <v>2</v>
      </c>
      <c r="L1317" s="10">
        <v>2</v>
      </c>
    </row>
    <row r="1318" spans="2:12" x14ac:dyDescent="0.25">
      <c r="B1318" s="10" t="s">
        <v>1410</v>
      </c>
      <c r="C1318" s="10" t="s">
        <v>586</v>
      </c>
      <c r="D1318" s="10" t="s">
        <v>155</v>
      </c>
      <c r="E1318" s="10" t="s">
        <v>44</v>
      </c>
      <c r="F1318" s="10" t="s">
        <v>421</v>
      </c>
      <c r="G1318" s="10" t="s">
        <v>109</v>
      </c>
      <c r="H1318" s="10" t="s">
        <v>1020</v>
      </c>
      <c r="I1318" s="10">
        <v>61</v>
      </c>
      <c r="J1318" s="10">
        <v>122</v>
      </c>
      <c r="K1318" s="10">
        <v>4</v>
      </c>
      <c r="L1318" s="10">
        <v>4</v>
      </c>
    </row>
    <row r="1319" spans="2:12" x14ac:dyDescent="0.25">
      <c r="B1319" s="10" t="s">
        <v>1462</v>
      </c>
      <c r="C1319" s="10" t="s">
        <v>586</v>
      </c>
      <c r="D1319" s="10" t="s">
        <v>155</v>
      </c>
      <c r="E1319" s="10" t="s">
        <v>50</v>
      </c>
      <c r="F1319" s="10" t="s">
        <v>421</v>
      </c>
      <c r="G1319" s="10" t="s">
        <v>109</v>
      </c>
      <c r="H1319" s="10" t="s">
        <v>1020</v>
      </c>
      <c r="I1319" s="10">
        <v>61</v>
      </c>
      <c r="J1319" s="10">
        <v>122</v>
      </c>
      <c r="K1319" s="10">
        <v>2</v>
      </c>
      <c r="L1319" s="10">
        <v>2</v>
      </c>
    </row>
    <row r="1320" spans="2:12" x14ac:dyDescent="0.25">
      <c r="B1320" s="10" t="s">
        <v>1869</v>
      </c>
      <c r="C1320" s="10" t="s">
        <v>580</v>
      </c>
      <c r="D1320" s="10" t="s">
        <v>106</v>
      </c>
      <c r="E1320" s="10" t="s">
        <v>48</v>
      </c>
      <c r="F1320" s="10" t="s">
        <v>421</v>
      </c>
      <c r="G1320" s="10" t="s">
        <v>109</v>
      </c>
      <c r="H1320" s="10" t="s">
        <v>1020</v>
      </c>
      <c r="I1320" s="10">
        <v>78.5</v>
      </c>
      <c r="J1320" s="10">
        <v>157</v>
      </c>
      <c r="K1320" s="10">
        <v>1</v>
      </c>
      <c r="L1320" s="10">
        <v>1</v>
      </c>
    </row>
    <row r="1321" spans="2:12" x14ac:dyDescent="0.25">
      <c r="B1321" s="10" t="s">
        <v>1870</v>
      </c>
      <c r="C1321" s="10" t="s">
        <v>580</v>
      </c>
      <c r="D1321" s="10" t="s">
        <v>46</v>
      </c>
      <c r="E1321" s="10" t="s">
        <v>35</v>
      </c>
      <c r="F1321" s="10" t="s">
        <v>421</v>
      </c>
      <c r="G1321" s="10" t="s">
        <v>109</v>
      </c>
      <c r="H1321" s="10" t="s">
        <v>1020</v>
      </c>
      <c r="I1321" s="10">
        <v>78.5</v>
      </c>
      <c r="J1321" s="10">
        <v>157</v>
      </c>
      <c r="K1321" s="10">
        <v>2</v>
      </c>
      <c r="L1321" s="10">
        <v>2</v>
      </c>
    </row>
    <row r="1322" spans="2:12" x14ac:dyDescent="0.25">
      <c r="B1322" s="10" t="s">
        <v>1458</v>
      </c>
      <c r="C1322" s="10" t="s">
        <v>580</v>
      </c>
      <c r="D1322" s="10" t="s">
        <v>46</v>
      </c>
      <c r="E1322" s="10" t="s">
        <v>36</v>
      </c>
      <c r="F1322" s="10" t="s">
        <v>421</v>
      </c>
      <c r="G1322" s="10" t="s">
        <v>109</v>
      </c>
      <c r="H1322" s="10" t="s">
        <v>1020</v>
      </c>
      <c r="I1322" s="10">
        <v>78.5</v>
      </c>
      <c r="J1322" s="10">
        <v>157</v>
      </c>
      <c r="K1322" s="10">
        <v>1</v>
      </c>
      <c r="L1322" s="10">
        <v>1</v>
      </c>
    </row>
    <row r="1323" spans="2:12" x14ac:dyDescent="0.25">
      <c r="B1323" s="10" t="s">
        <v>1459</v>
      </c>
      <c r="C1323" s="10" t="s">
        <v>580</v>
      </c>
      <c r="D1323" s="10" t="s">
        <v>46</v>
      </c>
      <c r="E1323" s="10" t="s">
        <v>38</v>
      </c>
      <c r="F1323" s="10" t="s">
        <v>421</v>
      </c>
      <c r="G1323" s="10" t="s">
        <v>109</v>
      </c>
      <c r="H1323" s="10" t="s">
        <v>1020</v>
      </c>
      <c r="I1323" s="10">
        <v>78.5</v>
      </c>
      <c r="J1323" s="10">
        <v>157</v>
      </c>
      <c r="K1323" s="10">
        <v>1</v>
      </c>
      <c r="L1323" s="10">
        <v>1</v>
      </c>
    </row>
    <row r="1324" spans="2:12" x14ac:dyDescent="0.25">
      <c r="B1324" s="10" t="s">
        <v>1402</v>
      </c>
      <c r="C1324" s="10" t="s">
        <v>580</v>
      </c>
      <c r="D1324" s="10" t="s">
        <v>48</v>
      </c>
      <c r="E1324" s="10" t="s">
        <v>34</v>
      </c>
      <c r="F1324" s="10" t="s">
        <v>421</v>
      </c>
      <c r="G1324" s="10" t="s">
        <v>109</v>
      </c>
      <c r="H1324" s="10" t="s">
        <v>1020</v>
      </c>
      <c r="I1324" s="10">
        <v>78.5</v>
      </c>
      <c r="J1324" s="10">
        <v>157</v>
      </c>
      <c r="K1324" s="10">
        <v>8</v>
      </c>
      <c r="L1324" s="10">
        <v>8</v>
      </c>
    </row>
    <row r="1325" spans="2:12" x14ac:dyDescent="0.25">
      <c r="B1325" s="10" t="s">
        <v>1482</v>
      </c>
      <c r="C1325" s="10" t="s">
        <v>580</v>
      </c>
      <c r="D1325" s="10" t="s">
        <v>48</v>
      </c>
      <c r="E1325" s="10" t="s">
        <v>35</v>
      </c>
      <c r="F1325" s="10" t="s">
        <v>421</v>
      </c>
      <c r="G1325" s="10" t="s">
        <v>109</v>
      </c>
      <c r="H1325" s="10" t="s">
        <v>1020</v>
      </c>
      <c r="I1325" s="10">
        <v>78.5</v>
      </c>
      <c r="J1325" s="10">
        <v>157</v>
      </c>
      <c r="K1325" s="10">
        <v>4</v>
      </c>
      <c r="L1325" s="10">
        <v>4</v>
      </c>
    </row>
    <row r="1326" spans="2:12" x14ac:dyDescent="0.25">
      <c r="B1326" s="10" t="s">
        <v>1871</v>
      </c>
      <c r="C1326" s="10" t="s">
        <v>580</v>
      </c>
      <c r="D1326" s="10" t="s">
        <v>48</v>
      </c>
      <c r="E1326" s="10" t="s">
        <v>36</v>
      </c>
      <c r="F1326" s="10" t="s">
        <v>421</v>
      </c>
      <c r="G1326" s="10" t="s">
        <v>109</v>
      </c>
      <c r="H1326" s="10" t="s">
        <v>1020</v>
      </c>
      <c r="I1326" s="10">
        <v>78.5</v>
      </c>
      <c r="J1326" s="10">
        <v>157</v>
      </c>
      <c r="K1326" s="10">
        <v>2</v>
      </c>
      <c r="L1326" s="10">
        <v>2</v>
      </c>
    </row>
    <row r="1327" spans="2:12" x14ac:dyDescent="0.25">
      <c r="B1327" s="10" t="s">
        <v>1872</v>
      </c>
      <c r="C1327" s="10" t="s">
        <v>580</v>
      </c>
      <c r="D1327" s="10" t="s">
        <v>48</v>
      </c>
      <c r="E1327" s="10" t="s">
        <v>37</v>
      </c>
      <c r="F1327" s="10" t="s">
        <v>421</v>
      </c>
      <c r="G1327" s="10" t="s">
        <v>109</v>
      </c>
      <c r="H1327" s="10" t="s">
        <v>1020</v>
      </c>
      <c r="I1327" s="10">
        <v>78.5</v>
      </c>
      <c r="J1327" s="10">
        <v>157</v>
      </c>
      <c r="K1327" s="10">
        <v>8</v>
      </c>
      <c r="L1327" s="10">
        <v>8</v>
      </c>
    </row>
    <row r="1328" spans="2:12" x14ac:dyDescent="0.25">
      <c r="B1328" s="10" t="s">
        <v>1384</v>
      </c>
      <c r="C1328" s="10" t="s">
        <v>580</v>
      </c>
      <c r="D1328" s="10" t="s">
        <v>48</v>
      </c>
      <c r="E1328" s="10" t="s">
        <v>46</v>
      </c>
      <c r="F1328" s="10" t="s">
        <v>421</v>
      </c>
      <c r="G1328" s="10" t="s">
        <v>109</v>
      </c>
      <c r="H1328" s="10" t="s">
        <v>1020</v>
      </c>
      <c r="I1328" s="10">
        <v>78.5</v>
      </c>
      <c r="J1328" s="10">
        <v>157</v>
      </c>
      <c r="K1328" s="10">
        <v>3</v>
      </c>
      <c r="L1328" s="10">
        <v>3</v>
      </c>
    </row>
    <row r="1329" spans="2:12" x14ac:dyDescent="0.25">
      <c r="B1329" s="10" t="s">
        <v>1463</v>
      </c>
      <c r="C1329" s="10" t="s">
        <v>580</v>
      </c>
      <c r="D1329" s="10" t="s">
        <v>48</v>
      </c>
      <c r="E1329" s="10" t="s">
        <v>48</v>
      </c>
      <c r="F1329" s="10" t="s">
        <v>421</v>
      </c>
      <c r="G1329" s="10" t="s">
        <v>109</v>
      </c>
      <c r="H1329" s="10" t="s">
        <v>1020</v>
      </c>
      <c r="I1329" s="10">
        <v>78.5</v>
      </c>
      <c r="J1329" s="10">
        <v>157</v>
      </c>
      <c r="K1329" s="10">
        <v>2</v>
      </c>
      <c r="L1329" s="10">
        <v>2</v>
      </c>
    </row>
    <row r="1330" spans="2:12" x14ac:dyDescent="0.25">
      <c r="B1330" s="10" t="s">
        <v>1873</v>
      </c>
      <c r="C1330" s="10" t="s">
        <v>580</v>
      </c>
      <c r="D1330" s="10" t="s">
        <v>48</v>
      </c>
      <c r="E1330" s="10" t="s">
        <v>50</v>
      </c>
      <c r="F1330" s="10" t="s">
        <v>421</v>
      </c>
      <c r="G1330" s="10" t="s">
        <v>109</v>
      </c>
      <c r="H1330" s="10" t="s">
        <v>1020</v>
      </c>
      <c r="I1330" s="10">
        <v>78.5</v>
      </c>
      <c r="J1330" s="10">
        <v>157</v>
      </c>
      <c r="K1330" s="10">
        <v>3</v>
      </c>
      <c r="L1330" s="10">
        <v>3</v>
      </c>
    </row>
    <row r="1331" spans="2:12" x14ac:dyDescent="0.25">
      <c r="B1331" s="10" t="s">
        <v>1874</v>
      </c>
      <c r="C1331" s="10" t="s">
        <v>580</v>
      </c>
      <c r="D1331" s="10" t="s">
        <v>50</v>
      </c>
      <c r="E1331" s="10" t="s">
        <v>35</v>
      </c>
      <c r="F1331" s="10" t="s">
        <v>421</v>
      </c>
      <c r="G1331" s="10" t="s">
        <v>109</v>
      </c>
      <c r="H1331" s="10" t="s">
        <v>1020</v>
      </c>
      <c r="I1331" s="10">
        <v>78.5</v>
      </c>
      <c r="J1331" s="10">
        <v>157</v>
      </c>
      <c r="K1331" s="10">
        <v>4</v>
      </c>
      <c r="L1331" s="10">
        <v>4</v>
      </c>
    </row>
    <row r="1332" spans="2:12" x14ac:dyDescent="0.25">
      <c r="B1332" s="10" t="s">
        <v>1448</v>
      </c>
      <c r="C1332" s="10" t="s">
        <v>580</v>
      </c>
      <c r="D1332" s="10" t="s">
        <v>50</v>
      </c>
      <c r="E1332" s="10" t="s">
        <v>36</v>
      </c>
      <c r="F1332" s="10" t="s">
        <v>421</v>
      </c>
      <c r="G1332" s="10" t="s">
        <v>109</v>
      </c>
      <c r="H1332" s="10" t="s">
        <v>1020</v>
      </c>
      <c r="I1332" s="10">
        <v>78.5</v>
      </c>
      <c r="J1332" s="10">
        <v>157</v>
      </c>
      <c r="K1332" s="10">
        <v>8</v>
      </c>
      <c r="L1332" s="10">
        <v>8</v>
      </c>
    </row>
    <row r="1333" spans="2:12" x14ac:dyDescent="0.25">
      <c r="B1333" s="10" t="s">
        <v>1449</v>
      </c>
      <c r="C1333" s="10" t="s">
        <v>580</v>
      </c>
      <c r="D1333" s="10" t="s">
        <v>50</v>
      </c>
      <c r="E1333" s="10" t="s">
        <v>37</v>
      </c>
      <c r="F1333" s="10" t="s">
        <v>421</v>
      </c>
      <c r="G1333" s="10" t="s">
        <v>109</v>
      </c>
      <c r="H1333" s="10" t="s">
        <v>1020</v>
      </c>
      <c r="I1333" s="10">
        <v>78.5</v>
      </c>
      <c r="J1333" s="10">
        <v>157</v>
      </c>
      <c r="K1333" s="10">
        <v>6</v>
      </c>
      <c r="L1333" s="10">
        <v>6</v>
      </c>
    </row>
    <row r="1334" spans="2:12" x14ac:dyDescent="0.25">
      <c r="B1334" s="10" t="s">
        <v>1456</v>
      </c>
      <c r="C1334" s="10" t="s">
        <v>580</v>
      </c>
      <c r="D1334" s="10" t="s">
        <v>50</v>
      </c>
      <c r="E1334" s="10" t="s">
        <v>38</v>
      </c>
      <c r="F1334" s="10" t="s">
        <v>421</v>
      </c>
      <c r="G1334" s="10" t="s">
        <v>109</v>
      </c>
      <c r="H1334" s="10" t="s">
        <v>1020</v>
      </c>
      <c r="I1334" s="10">
        <v>78.5</v>
      </c>
      <c r="J1334" s="10">
        <v>157</v>
      </c>
      <c r="K1334" s="10">
        <v>6</v>
      </c>
      <c r="L1334" s="10">
        <v>6</v>
      </c>
    </row>
    <row r="1335" spans="2:12" x14ac:dyDescent="0.25">
      <c r="B1335" s="10" t="s">
        <v>1450</v>
      </c>
      <c r="C1335" s="10" t="s">
        <v>580</v>
      </c>
      <c r="D1335" s="10" t="s">
        <v>50</v>
      </c>
      <c r="E1335" s="10" t="s">
        <v>39</v>
      </c>
      <c r="F1335" s="10" t="s">
        <v>421</v>
      </c>
      <c r="G1335" s="10" t="s">
        <v>109</v>
      </c>
      <c r="H1335" s="10" t="s">
        <v>1020</v>
      </c>
      <c r="I1335" s="10">
        <v>78.5</v>
      </c>
      <c r="J1335" s="10">
        <v>157</v>
      </c>
      <c r="K1335" s="10">
        <v>4</v>
      </c>
      <c r="L1335" s="10">
        <v>4</v>
      </c>
    </row>
    <row r="1336" spans="2:12" x14ac:dyDescent="0.25">
      <c r="B1336" s="10" t="s">
        <v>1279</v>
      </c>
      <c r="C1336" s="10" t="s">
        <v>954</v>
      </c>
      <c r="D1336" s="10" t="s">
        <v>773</v>
      </c>
      <c r="E1336" s="10" t="s">
        <v>39</v>
      </c>
      <c r="F1336" s="10" t="s">
        <v>421</v>
      </c>
      <c r="G1336" s="10" t="s">
        <v>109</v>
      </c>
      <c r="H1336" s="10" t="s">
        <v>1020</v>
      </c>
      <c r="I1336" s="10">
        <v>67</v>
      </c>
      <c r="J1336" s="10">
        <v>134</v>
      </c>
      <c r="K1336" s="10">
        <v>3</v>
      </c>
      <c r="L1336" s="10">
        <v>3</v>
      </c>
    </row>
    <row r="1337" spans="2:12" x14ac:dyDescent="0.25">
      <c r="B1337" s="10" t="s">
        <v>1875</v>
      </c>
      <c r="C1337" s="10" t="s">
        <v>925</v>
      </c>
      <c r="D1337" s="10" t="s">
        <v>155</v>
      </c>
      <c r="E1337" s="10" t="s">
        <v>36</v>
      </c>
      <c r="F1337" s="10" t="s">
        <v>421</v>
      </c>
      <c r="G1337" s="10" t="s">
        <v>109</v>
      </c>
      <c r="H1337" s="10" t="s">
        <v>1020</v>
      </c>
      <c r="I1337" s="10">
        <v>95</v>
      </c>
      <c r="J1337" s="10">
        <v>190</v>
      </c>
      <c r="K1337" s="10">
        <v>2</v>
      </c>
      <c r="L1337" s="10">
        <v>2</v>
      </c>
    </row>
    <row r="1338" spans="2:12" x14ac:dyDescent="0.25">
      <c r="B1338" s="10" t="s">
        <v>1876</v>
      </c>
      <c r="C1338" s="10" t="s">
        <v>836</v>
      </c>
      <c r="D1338" s="10" t="s">
        <v>643</v>
      </c>
      <c r="E1338" s="10" t="s">
        <v>39</v>
      </c>
      <c r="F1338" s="10" t="s">
        <v>421</v>
      </c>
      <c r="G1338" s="10" t="s">
        <v>109</v>
      </c>
      <c r="H1338" s="10" t="s">
        <v>1020</v>
      </c>
      <c r="I1338" s="10">
        <v>80</v>
      </c>
      <c r="J1338" s="10">
        <v>160</v>
      </c>
      <c r="K1338" s="10">
        <v>2</v>
      </c>
      <c r="L1338" s="10">
        <v>2</v>
      </c>
    </row>
    <row r="1339" spans="2:12" x14ac:dyDescent="0.25">
      <c r="B1339" s="10" t="s">
        <v>1877</v>
      </c>
      <c r="C1339" s="10" t="s">
        <v>836</v>
      </c>
      <c r="D1339" s="10" t="s">
        <v>643</v>
      </c>
      <c r="E1339" s="10" t="s">
        <v>52</v>
      </c>
      <c r="F1339" s="10" t="s">
        <v>421</v>
      </c>
      <c r="G1339" s="10" t="s">
        <v>109</v>
      </c>
      <c r="H1339" s="10" t="s">
        <v>1020</v>
      </c>
      <c r="I1339" s="10">
        <v>80</v>
      </c>
      <c r="J1339" s="10">
        <v>160</v>
      </c>
      <c r="K1339" s="10">
        <v>4</v>
      </c>
      <c r="L1339" s="10">
        <v>4</v>
      </c>
    </row>
    <row r="1340" spans="2:12" x14ac:dyDescent="0.25">
      <c r="B1340" s="10" t="s">
        <v>1878</v>
      </c>
      <c r="C1340" s="10" t="s">
        <v>836</v>
      </c>
      <c r="D1340" s="10" t="s">
        <v>643</v>
      </c>
      <c r="E1340" s="10" t="s">
        <v>53</v>
      </c>
      <c r="F1340" s="10" t="s">
        <v>421</v>
      </c>
      <c r="G1340" s="10" t="s">
        <v>109</v>
      </c>
      <c r="H1340" s="10" t="s">
        <v>1020</v>
      </c>
      <c r="I1340" s="10">
        <v>80</v>
      </c>
      <c r="J1340" s="10">
        <v>160</v>
      </c>
      <c r="K1340" s="10">
        <v>2</v>
      </c>
      <c r="L1340" s="10">
        <v>2</v>
      </c>
    </row>
    <row r="1341" spans="2:12" x14ac:dyDescent="0.25">
      <c r="B1341" s="10" t="s">
        <v>1879</v>
      </c>
      <c r="C1341" s="10" t="s">
        <v>514</v>
      </c>
      <c r="D1341" s="10" t="s">
        <v>283</v>
      </c>
      <c r="E1341" s="10" t="s">
        <v>35</v>
      </c>
      <c r="F1341" s="10" t="s">
        <v>421</v>
      </c>
      <c r="G1341" s="10" t="s">
        <v>75</v>
      </c>
      <c r="H1341" s="10" t="s">
        <v>1020</v>
      </c>
      <c r="I1341" s="10">
        <v>85</v>
      </c>
      <c r="J1341" s="10">
        <v>170</v>
      </c>
      <c r="K1341" s="10">
        <v>3</v>
      </c>
      <c r="L1341" s="10">
        <v>3</v>
      </c>
    </row>
    <row r="1342" spans="2:12" x14ac:dyDescent="0.25">
      <c r="B1342" s="10" t="s">
        <v>1261</v>
      </c>
      <c r="C1342" s="10" t="s">
        <v>514</v>
      </c>
      <c r="D1342" s="10" t="s">
        <v>283</v>
      </c>
      <c r="E1342" s="10" t="s">
        <v>37</v>
      </c>
      <c r="F1342" s="10" t="s">
        <v>421</v>
      </c>
      <c r="G1342" s="10" t="s">
        <v>75</v>
      </c>
      <c r="H1342" s="10" t="s">
        <v>1020</v>
      </c>
      <c r="I1342" s="10">
        <v>85</v>
      </c>
      <c r="J1342" s="10">
        <v>170</v>
      </c>
      <c r="K1342" s="10">
        <v>1</v>
      </c>
      <c r="L1342" s="10">
        <v>1</v>
      </c>
    </row>
    <row r="1343" spans="2:12" x14ac:dyDescent="0.25">
      <c r="B1343" s="10" t="s">
        <v>1880</v>
      </c>
      <c r="C1343" s="10" t="s">
        <v>652</v>
      </c>
      <c r="D1343" s="10" t="s">
        <v>175</v>
      </c>
      <c r="E1343" s="10" t="s">
        <v>39</v>
      </c>
      <c r="F1343" s="10" t="s">
        <v>421</v>
      </c>
      <c r="G1343" s="10" t="s">
        <v>109</v>
      </c>
      <c r="H1343" s="10" t="s">
        <v>1020</v>
      </c>
      <c r="I1343" s="10">
        <v>35</v>
      </c>
      <c r="J1343" s="10">
        <v>70</v>
      </c>
      <c r="K1343" s="10">
        <v>1</v>
      </c>
      <c r="L1343" s="10">
        <v>1</v>
      </c>
    </row>
    <row r="1344" spans="2:12" x14ac:dyDescent="0.25">
      <c r="B1344" s="10" t="s">
        <v>1881</v>
      </c>
      <c r="C1344" s="10" t="s">
        <v>652</v>
      </c>
      <c r="D1344" s="10" t="s">
        <v>175</v>
      </c>
      <c r="E1344" s="10" t="s">
        <v>40</v>
      </c>
      <c r="F1344" s="10" t="s">
        <v>421</v>
      </c>
      <c r="G1344" s="10" t="s">
        <v>109</v>
      </c>
      <c r="H1344" s="10" t="s">
        <v>1020</v>
      </c>
      <c r="I1344" s="10">
        <v>35</v>
      </c>
      <c r="J1344" s="10">
        <v>70</v>
      </c>
      <c r="K1344" s="10">
        <v>2</v>
      </c>
      <c r="L1344" s="10">
        <v>2</v>
      </c>
    </row>
    <row r="1345" spans="2:12" x14ac:dyDescent="0.25">
      <c r="B1345" s="10" t="s">
        <v>1127</v>
      </c>
      <c r="C1345" s="10" t="s">
        <v>652</v>
      </c>
      <c r="D1345" s="10" t="s">
        <v>175</v>
      </c>
      <c r="E1345" s="10" t="s">
        <v>41</v>
      </c>
      <c r="F1345" s="10" t="s">
        <v>421</v>
      </c>
      <c r="G1345" s="10" t="s">
        <v>109</v>
      </c>
      <c r="H1345" s="10" t="s">
        <v>1020</v>
      </c>
      <c r="I1345" s="10">
        <v>35</v>
      </c>
      <c r="J1345" s="10">
        <v>70</v>
      </c>
      <c r="K1345" s="10">
        <v>10</v>
      </c>
      <c r="L1345" s="10">
        <v>10</v>
      </c>
    </row>
    <row r="1346" spans="2:12" x14ac:dyDescent="0.25">
      <c r="B1346" s="10" t="s">
        <v>1882</v>
      </c>
      <c r="C1346" s="10" t="s">
        <v>652</v>
      </c>
      <c r="D1346" s="10" t="s">
        <v>175</v>
      </c>
      <c r="E1346" s="10" t="s">
        <v>42</v>
      </c>
      <c r="F1346" s="10" t="s">
        <v>421</v>
      </c>
      <c r="G1346" s="10" t="s">
        <v>109</v>
      </c>
      <c r="H1346" s="10" t="s">
        <v>1020</v>
      </c>
      <c r="I1346" s="10">
        <v>35</v>
      </c>
      <c r="J1346" s="10">
        <v>70</v>
      </c>
      <c r="K1346" s="10">
        <v>11</v>
      </c>
      <c r="L1346" s="10">
        <v>11</v>
      </c>
    </row>
    <row r="1347" spans="2:12" x14ac:dyDescent="0.25">
      <c r="B1347" s="10" t="s">
        <v>1883</v>
      </c>
      <c r="C1347" s="10" t="s">
        <v>652</v>
      </c>
      <c r="D1347" s="10" t="s">
        <v>175</v>
      </c>
      <c r="E1347" s="10" t="s">
        <v>43</v>
      </c>
      <c r="F1347" s="10" t="s">
        <v>421</v>
      </c>
      <c r="G1347" s="10" t="s">
        <v>109</v>
      </c>
      <c r="H1347" s="10" t="s">
        <v>1020</v>
      </c>
      <c r="I1347" s="10">
        <v>35</v>
      </c>
      <c r="J1347" s="10">
        <v>70</v>
      </c>
      <c r="K1347" s="10">
        <v>11</v>
      </c>
      <c r="L1347" s="10">
        <v>11</v>
      </c>
    </row>
    <row r="1348" spans="2:12" x14ac:dyDescent="0.25">
      <c r="B1348" s="10" t="s">
        <v>1128</v>
      </c>
      <c r="C1348" s="10" t="s">
        <v>652</v>
      </c>
      <c r="D1348" s="10" t="s">
        <v>175</v>
      </c>
      <c r="E1348" s="10" t="s">
        <v>44</v>
      </c>
      <c r="F1348" s="10" t="s">
        <v>421</v>
      </c>
      <c r="G1348" s="10" t="s">
        <v>109</v>
      </c>
      <c r="H1348" s="10" t="s">
        <v>1020</v>
      </c>
      <c r="I1348" s="10">
        <v>35</v>
      </c>
      <c r="J1348" s="10">
        <v>70</v>
      </c>
      <c r="K1348" s="10">
        <v>10</v>
      </c>
      <c r="L1348" s="10">
        <v>10</v>
      </c>
    </row>
    <row r="1349" spans="2:12" x14ac:dyDescent="0.25">
      <c r="B1349" s="10" t="s">
        <v>1145</v>
      </c>
      <c r="C1349" s="10" t="s">
        <v>652</v>
      </c>
      <c r="D1349" s="10" t="s">
        <v>175</v>
      </c>
      <c r="E1349" s="10" t="s">
        <v>45</v>
      </c>
      <c r="F1349" s="10" t="s">
        <v>421</v>
      </c>
      <c r="G1349" s="10" t="s">
        <v>109</v>
      </c>
      <c r="H1349" s="10" t="s">
        <v>1020</v>
      </c>
      <c r="I1349" s="10">
        <v>35</v>
      </c>
      <c r="J1349" s="10">
        <v>70</v>
      </c>
      <c r="K1349" s="10">
        <v>10</v>
      </c>
      <c r="L1349" s="10">
        <v>10</v>
      </c>
    </row>
    <row r="1350" spans="2:12" x14ac:dyDescent="0.25">
      <c r="B1350" s="10" t="s">
        <v>1884</v>
      </c>
      <c r="C1350" s="10" t="s">
        <v>652</v>
      </c>
      <c r="D1350" s="10" t="s">
        <v>175</v>
      </c>
      <c r="E1350" s="10" t="s">
        <v>47</v>
      </c>
      <c r="F1350" s="10" t="s">
        <v>421</v>
      </c>
      <c r="G1350" s="10" t="s">
        <v>109</v>
      </c>
      <c r="H1350" s="10" t="s">
        <v>1020</v>
      </c>
      <c r="I1350" s="10">
        <v>35</v>
      </c>
      <c r="J1350" s="10">
        <v>70</v>
      </c>
      <c r="K1350" s="10">
        <v>1</v>
      </c>
      <c r="L1350" s="10">
        <v>1</v>
      </c>
    </row>
    <row r="1351" spans="2:12" x14ac:dyDescent="0.25">
      <c r="B1351" s="10" t="s">
        <v>1068</v>
      </c>
      <c r="C1351" s="10" t="s">
        <v>652</v>
      </c>
      <c r="D1351" s="10" t="s">
        <v>747</v>
      </c>
      <c r="E1351" s="10" t="s">
        <v>40</v>
      </c>
      <c r="F1351" s="10" t="s">
        <v>421</v>
      </c>
      <c r="G1351" s="10" t="s">
        <v>109</v>
      </c>
      <c r="H1351" s="10" t="s">
        <v>1020</v>
      </c>
      <c r="I1351" s="10">
        <v>35</v>
      </c>
      <c r="J1351" s="10">
        <v>70</v>
      </c>
      <c r="K1351" s="10">
        <v>1</v>
      </c>
      <c r="L1351" s="10">
        <v>1</v>
      </c>
    </row>
    <row r="1352" spans="2:12" x14ac:dyDescent="0.25">
      <c r="B1352" s="10" t="s">
        <v>1885</v>
      </c>
      <c r="C1352" s="10" t="s">
        <v>652</v>
      </c>
      <c r="D1352" s="10" t="s">
        <v>747</v>
      </c>
      <c r="E1352" s="10" t="s">
        <v>45</v>
      </c>
      <c r="F1352" s="10" t="s">
        <v>421</v>
      </c>
      <c r="G1352" s="10" t="s">
        <v>109</v>
      </c>
      <c r="H1352" s="10" t="s">
        <v>1020</v>
      </c>
      <c r="I1352" s="10">
        <v>35</v>
      </c>
      <c r="J1352" s="10">
        <v>70</v>
      </c>
      <c r="K1352" s="10">
        <v>8</v>
      </c>
      <c r="L1352" s="10">
        <v>8</v>
      </c>
    </row>
    <row r="1353" spans="2:12" x14ac:dyDescent="0.25">
      <c r="B1353" s="10" t="s">
        <v>1086</v>
      </c>
      <c r="C1353" s="10" t="s">
        <v>652</v>
      </c>
      <c r="D1353" s="10" t="s">
        <v>747</v>
      </c>
      <c r="E1353" s="10" t="s">
        <v>46</v>
      </c>
      <c r="F1353" s="10" t="s">
        <v>421</v>
      </c>
      <c r="G1353" s="10" t="s">
        <v>109</v>
      </c>
      <c r="H1353" s="10" t="s">
        <v>1020</v>
      </c>
      <c r="I1353" s="10">
        <v>35</v>
      </c>
      <c r="J1353" s="10">
        <v>70</v>
      </c>
      <c r="K1353" s="10">
        <v>1</v>
      </c>
      <c r="L1353" s="10">
        <v>1</v>
      </c>
    </row>
    <row r="1354" spans="2:12" x14ac:dyDescent="0.25">
      <c r="B1354" s="10" t="s">
        <v>1886</v>
      </c>
      <c r="C1354" s="10" t="s">
        <v>652</v>
      </c>
      <c r="D1354" s="10" t="s">
        <v>317</v>
      </c>
      <c r="E1354" s="10" t="s">
        <v>38</v>
      </c>
      <c r="F1354" s="10" t="s">
        <v>421</v>
      </c>
      <c r="G1354" s="10" t="s">
        <v>109</v>
      </c>
      <c r="H1354" s="10" t="s">
        <v>1020</v>
      </c>
      <c r="I1354" s="10">
        <v>35</v>
      </c>
      <c r="J1354" s="10">
        <v>70</v>
      </c>
      <c r="K1354" s="10">
        <v>1</v>
      </c>
      <c r="L1354" s="10">
        <v>1</v>
      </c>
    </row>
    <row r="1355" spans="2:12" x14ac:dyDescent="0.25">
      <c r="B1355" s="10" t="s">
        <v>1887</v>
      </c>
      <c r="C1355" s="10" t="s">
        <v>652</v>
      </c>
      <c r="D1355" s="10" t="s">
        <v>317</v>
      </c>
      <c r="E1355" s="10" t="s">
        <v>39</v>
      </c>
      <c r="F1355" s="10" t="s">
        <v>421</v>
      </c>
      <c r="G1355" s="10" t="s">
        <v>109</v>
      </c>
      <c r="H1355" s="10" t="s">
        <v>1020</v>
      </c>
      <c r="I1355" s="10">
        <v>35</v>
      </c>
      <c r="J1355" s="10">
        <v>70</v>
      </c>
      <c r="K1355" s="10">
        <v>2</v>
      </c>
      <c r="L1355" s="10">
        <v>2</v>
      </c>
    </row>
    <row r="1356" spans="2:12" x14ac:dyDescent="0.25">
      <c r="B1356" s="10" t="s">
        <v>1888</v>
      </c>
      <c r="C1356" s="10" t="s">
        <v>652</v>
      </c>
      <c r="D1356" s="10" t="s">
        <v>317</v>
      </c>
      <c r="E1356" s="10" t="s">
        <v>40</v>
      </c>
      <c r="F1356" s="10" t="s">
        <v>421</v>
      </c>
      <c r="G1356" s="10" t="s">
        <v>109</v>
      </c>
      <c r="H1356" s="10" t="s">
        <v>1020</v>
      </c>
      <c r="I1356" s="10">
        <v>35</v>
      </c>
      <c r="J1356" s="10">
        <v>70</v>
      </c>
      <c r="K1356" s="10">
        <v>2</v>
      </c>
      <c r="L1356" s="10">
        <v>2</v>
      </c>
    </row>
    <row r="1357" spans="2:12" x14ac:dyDescent="0.25">
      <c r="B1357" s="10" t="s">
        <v>1889</v>
      </c>
      <c r="C1357" s="10" t="s">
        <v>652</v>
      </c>
      <c r="D1357" s="10" t="s">
        <v>317</v>
      </c>
      <c r="E1357" s="10" t="s">
        <v>41</v>
      </c>
      <c r="F1357" s="10" t="s">
        <v>421</v>
      </c>
      <c r="G1357" s="10" t="s">
        <v>109</v>
      </c>
      <c r="H1357" s="10" t="s">
        <v>1020</v>
      </c>
      <c r="I1357" s="10">
        <v>35</v>
      </c>
      <c r="J1357" s="10">
        <v>70</v>
      </c>
      <c r="K1357" s="10">
        <v>9</v>
      </c>
      <c r="L1357" s="10">
        <v>9</v>
      </c>
    </row>
    <row r="1358" spans="2:12" x14ac:dyDescent="0.25">
      <c r="B1358" s="10" t="s">
        <v>1890</v>
      </c>
      <c r="C1358" s="10" t="s">
        <v>652</v>
      </c>
      <c r="D1358" s="10" t="s">
        <v>317</v>
      </c>
      <c r="E1358" s="10" t="s">
        <v>42</v>
      </c>
      <c r="F1358" s="10" t="s">
        <v>421</v>
      </c>
      <c r="G1358" s="10" t="s">
        <v>109</v>
      </c>
      <c r="H1358" s="10" t="s">
        <v>1020</v>
      </c>
      <c r="I1358" s="10">
        <v>35</v>
      </c>
      <c r="J1358" s="10">
        <v>70</v>
      </c>
      <c r="K1358" s="10">
        <v>9</v>
      </c>
      <c r="L1358" s="10">
        <v>9</v>
      </c>
    </row>
    <row r="1359" spans="2:12" x14ac:dyDescent="0.25">
      <c r="B1359" s="10" t="s">
        <v>1891</v>
      </c>
      <c r="C1359" s="10" t="s">
        <v>652</v>
      </c>
      <c r="D1359" s="10" t="s">
        <v>317</v>
      </c>
      <c r="E1359" s="10" t="s">
        <v>43</v>
      </c>
      <c r="F1359" s="10" t="s">
        <v>421</v>
      </c>
      <c r="G1359" s="10" t="s">
        <v>109</v>
      </c>
      <c r="H1359" s="10" t="s">
        <v>1020</v>
      </c>
      <c r="I1359" s="10">
        <v>35</v>
      </c>
      <c r="J1359" s="10">
        <v>70</v>
      </c>
      <c r="K1359" s="10">
        <v>9</v>
      </c>
      <c r="L1359" s="10">
        <v>9</v>
      </c>
    </row>
    <row r="1360" spans="2:12" x14ac:dyDescent="0.25">
      <c r="B1360" s="10" t="s">
        <v>1892</v>
      </c>
      <c r="C1360" s="10" t="s">
        <v>652</v>
      </c>
      <c r="D1360" s="10" t="s">
        <v>317</v>
      </c>
      <c r="E1360" s="10" t="s">
        <v>44</v>
      </c>
      <c r="F1360" s="10" t="s">
        <v>421</v>
      </c>
      <c r="G1360" s="10" t="s">
        <v>109</v>
      </c>
      <c r="H1360" s="10" t="s">
        <v>1020</v>
      </c>
      <c r="I1360" s="10">
        <v>35</v>
      </c>
      <c r="J1360" s="10">
        <v>70</v>
      </c>
      <c r="K1360" s="10">
        <v>9</v>
      </c>
      <c r="L1360" s="10">
        <v>9</v>
      </c>
    </row>
    <row r="1361" spans="2:12" x14ac:dyDescent="0.25">
      <c r="B1361" s="10" t="s">
        <v>1893</v>
      </c>
      <c r="C1361" s="10" t="s">
        <v>652</v>
      </c>
      <c r="D1361" s="10" t="s">
        <v>317</v>
      </c>
      <c r="E1361" s="10" t="s">
        <v>45</v>
      </c>
      <c r="F1361" s="10" t="s">
        <v>421</v>
      </c>
      <c r="G1361" s="10" t="s">
        <v>109</v>
      </c>
      <c r="H1361" s="10" t="s">
        <v>1020</v>
      </c>
      <c r="I1361" s="10">
        <v>35</v>
      </c>
      <c r="J1361" s="10">
        <v>70</v>
      </c>
      <c r="K1361" s="10">
        <v>9</v>
      </c>
      <c r="L1361" s="10">
        <v>9</v>
      </c>
    </row>
    <row r="1362" spans="2:12" x14ac:dyDescent="0.25">
      <c r="B1362" s="10" t="s">
        <v>1894</v>
      </c>
      <c r="C1362" s="10" t="s">
        <v>652</v>
      </c>
      <c r="D1362" s="10" t="s">
        <v>317</v>
      </c>
      <c r="E1362" s="10" t="s">
        <v>47</v>
      </c>
      <c r="F1362" s="10" t="s">
        <v>421</v>
      </c>
      <c r="G1362" s="10" t="s">
        <v>109</v>
      </c>
      <c r="H1362" s="10" t="s">
        <v>1020</v>
      </c>
      <c r="I1362" s="10">
        <v>35</v>
      </c>
      <c r="J1362" s="10">
        <v>70</v>
      </c>
      <c r="K1362" s="10">
        <v>1</v>
      </c>
      <c r="L1362" s="10">
        <v>1</v>
      </c>
    </row>
    <row r="1363" spans="2:12" x14ac:dyDescent="0.25">
      <c r="B1363" s="10" t="s">
        <v>1895</v>
      </c>
      <c r="C1363" s="10" t="s">
        <v>547</v>
      </c>
      <c r="D1363" s="10" t="s">
        <v>167</v>
      </c>
      <c r="E1363" s="10" t="s">
        <v>34</v>
      </c>
      <c r="F1363" s="10" t="s">
        <v>421</v>
      </c>
      <c r="G1363" s="10" t="s">
        <v>75</v>
      </c>
      <c r="H1363" s="10" t="s">
        <v>1020</v>
      </c>
      <c r="I1363" s="10">
        <v>75</v>
      </c>
      <c r="J1363" s="10">
        <v>150</v>
      </c>
      <c r="K1363" s="10">
        <v>1</v>
      </c>
      <c r="L1363" s="10">
        <v>1</v>
      </c>
    </row>
    <row r="1364" spans="2:12" x14ac:dyDescent="0.25">
      <c r="B1364" s="10" t="s">
        <v>1230</v>
      </c>
      <c r="C1364" s="10" t="s">
        <v>547</v>
      </c>
      <c r="D1364" s="10" t="s">
        <v>80</v>
      </c>
      <c r="E1364" s="10" t="s">
        <v>34</v>
      </c>
      <c r="F1364" s="10" t="s">
        <v>421</v>
      </c>
      <c r="G1364" s="10" t="s">
        <v>75</v>
      </c>
      <c r="H1364" s="10" t="s">
        <v>1020</v>
      </c>
      <c r="I1364" s="10">
        <v>75</v>
      </c>
      <c r="J1364" s="10">
        <v>150</v>
      </c>
      <c r="K1364" s="10">
        <v>12</v>
      </c>
      <c r="L1364" s="10">
        <v>12</v>
      </c>
    </row>
    <row r="1365" spans="2:12" x14ac:dyDescent="0.25">
      <c r="B1365" s="10" t="s">
        <v>1896</v>
      </c>
      <c r="C1365" s="10" t="s">
        <v>547</v>
      </c>
      <c r="D1365" s="10" t="s">
        <v>553</v>
      </c>
      <c r="E1365" s="10" t="s">
        <v>35</v>
      </c>
      <c r="F1365" s="10" t="s">
        <v>421</v>
      </c>
      <c r="G1365" s="10" t="s">
        <v>75</v>
      </c>
      <c r="H1365" s="10" t="s">
        <v>1020</v>
      </c>
      <c r="I1365" s="10">
        <v>75</v>
      </c>
      <c r="J1365" s="10">
        <v>150</v>
      </c>
      <c r="K1365" s="10">
        <v>6</v>
      </c>
      <c r="L1365" s="10">
        <v>6</v>
      </c>
    </row>
    <row r="1366" spans="2:12" x14ac:dyDescent="0.25">
      <c r="B1366" s="10" t="s">
        <v>1237</v>
      </c>
      <c r="C1366" s="10" t="s">
        <v>492</v>
      </c>
      <c r="D1366" s="10" t="s">
        <v>167</v>
      </c>
      <c r="E1366" s="10" t="s">
        <v>37</v>
      </c>
      <c r="F1366" s="10" t="s">
        <v>421</v>
      </c>
      <c r="G1366" s="10" t="s">
        <v>75</v>
      </c>
      <c r="H1366" s="10" t="s">
        <v>1020</v>
      </c>
      <c r="I1366" s="10">
        <v>95</v>
      </c>
      <c r="J1366" s="10">
        <v>190</v>
      </c>
      <c r="K1366" s="10">
        <v>3</v>
      </c>
      <c r="L1366" s="10">
        <v>3</v>
      </c>
    </row>
    <row r="1367" spans="2:12" x14ac:dyDescent="0.25">
      <c r="B1367" s="10" t="s">
        <v>1897</v>
      </c>
      <c r="C1367" s="10" t="s">
        <v>492</v>
      </c>
      <c r="D1367" s="10" t="s">
        <v>167</v>
      </c>
      <c r="E1367" s="10" t="s">
        <v>38</v>
      </c>
      <c r="F1367" s="10" t="s">
        <v>421</v>
      </c>
      <c r="G1367" s="10" t="s">
        <v>75</v>
      </c>
      <c r="H1367" s="10" t="s">
        <v>1020</v>
      </c>
      <c r="I1367" s="10">
        <v>95</v>
      </c>
      <c r="J1367" s="10">
        <v>190</v>
      </c>
      <c r="K1367" s="10">
        <v>1</v>
      </c>
      <c r="L1367" s="10">
        <v>1</v>
      </c>
    </row>
    <row r="1368" spans="2:12" x14ac:dyDescent="0.25">
      <c r="B1368" s="10" t="s">
        <v>1898</v>
      </c>
      <c r="C1368" s="10" t="s">
        <v>496</v>
      </c>
      <c r="D1368" s="10" t="s">
        <v>167</v>
      </c>
      <c r="E1368" s="10" t="s">
        <v>34</v>
      </c>
      <c r="F1368" s="10" t="s">
        <v>421</v>
      </c>
      <c r="G1368" s="10" t="s">
        <v>75</v>
      </c>
      <c r="H1368" s="10" t="s">
        <v>1020</v>
      </c>
      <c r="I1368" s="10">
        <v>80</v>
      </c>
      <c r="J1368" s="10">
        <v>160</v>
      </c>
      <c r="K1368" s="10">
        <v>1</v>
      </c>
      <c r="L1368" s="10">
        <v>1</v>
      </c>
    </row>
    <row r="1369" spans="2:12" x14ac:dyDescent="0.25">
      <c r="B1369" s="10" t="s">
        <v>1134</v>
      </c>
      <c r="C1369" s="10" t="s">
        <v>496</v>
      </c>
      <c r="D1369" s="10" t="s">
        <v>167</v>
      </c>
      <c r="E1369" s="10" t="s">
        <v>35</v>
      </c>
      <c r="F1369" s="10" t="s">
        <v>421</v>
      </c>
      <c r="G1369" s="10" t="s">
        <v>75</v>
      </c>
      <c r="H1369" s="10" t="s">
        <v>1020</v>
      </c>
      <c r="I1369" s="10">
        <v>80</v>
      </c>
      <c r="J1369" s="10">
        <v>160</v>
      </c>
      <c r="K1369" s="10">
        <v>2</v>
      </c>
      <c r="L1369" s="10">
        <v>2</v>
      </c>
    </row>
    <row r="1370" spans="2:12" x14ac:dyDescent="0.25">
      <c r="B1370" s="10" t="s">
        <v>1146</v>
      </c>
      <c r="C1370" s="10" t="s">
        <v>496</v>
      </c>
      <c r="D1370" s="10" t="s">
        <v>167</v>
      </c>
      <c r="E1370" s="10" t="s">
        <v>43</v>
      </c>
      <c r="F1370" s="10" t="s">
        <v>421</v>
      </c>
      <c r="G1370" s="10" t="s">
        <v>75</v>
      </c>
      <c r="H1370" s="10" t="s">
        <v>1020</v>
      </c>
      <c r="I1370" s="10">
        <v>80</v>
      </c>
      <c r="J1370" s="10">
        <v>160</v>
      </c>
      <c r="K1370" s="10">
        <v>1</v>
      </c>
      <c r="L1370" s="10">
        <v>1</v>
      </c>
    </row>
    <row r="1371" spans="2:12" x14ac:dyDescent="0.25">
      <c r="B1371" s="10" t="s">
        <v>1899</v>
      </c>
      <c r="C1371" s="10" t="s">
        <v>883</v>
      </c>
      <c r="D1371" s="10" t="s">
        <v>155</v>
      </c>
      <c r="E1371" s="10" t="s">
        <v>38</v>
      </c>
      <c r="F1371" s="10" t="s">
        <v>421</v>
      </c>
      <c r="G1371" s="10" t="s">
        <v>109</v>
      </c>
      <c r="H1371" s="10" t="s">
        <v>1020</v>
      </c>
      <c r="I1371" s="10">
        <v>80</v>
      </c>
      <c r="J1371" s="10">
        <v>160</v>
      </c>
      <c r="K1371" s="10">
        <v>6</v>
      </c>
      <c r="L1371" s="10">
        <v>6</v>
      </c>
    </row>
    <row r="1372" spans="2:12" x14ac:dyDescent="0.25">
      <c r="B1372" s="10" t="s">
        <v>1117</v>
      </c>
      <c r="C1372" s="10" t="s">
        <v>803</v>
      </c>
      <c r="D1372" s="10" t="s">
        <v>155</v>
      </c>
      <c r="E1372" s="10" t="s">
        <v>45</v>
      </c>
      <c r="F1372" s="10" t="s">
        <v>421</v>
      </c>
      <c r="G1372" s="10" t="s">
        <v>109</v>
      </c>
      <c r="H1372" s="10" t="s">
        <v>1020</v>
      </c>
      <c r="I1372" s="10">
        <v>120</v>
      </c>
      <c r="J1372" s="10">
        <v>240</v>
      </c>
      <c r="K1372" s="10">
        <v>1</v>
      </c>
      <c r="L1372" s="10">
        <v>1</v>
      </c>
    </row>
    <row r="1373" spans="2:12" x14ac:dyDescent="0.25">
      <c r="B1373" s="10" t="s">
        <v>1090</v>
      </c>
      <c r="C1373" s="10" t="s">
        <v>470</v>
      </c>
      <c r="D1373" s="10" t="s">
        <v>167</v>
      </c>
      <c r="E1373" s="10" t="s">
        <v>38</v>
      </c>
      <c r="F1373" s="10" t="s">
        <v>421</v>
      </c>
      <c r="G1373" s="10" t="s">
        <v>75</v>
      </c>
      <c r="H1373" s="10" t="s">
        <v>1020</v>
      </c>
      <c r="I1373" s="10">
        <v>120</v>
      </c>
      <c r="J1373" s="10">
        <v>240</v>
      </c>
      <c r="K1373" s="10">
        <v>1</v>
      </c>
      <c r="L1373" s="10">
        <v>1</v>
      </c>
    </row>
    <row r="1374" spans="2:12" x14ac:dyDescent="0.25">
      <c r="B1374" s="10" t="s">
        <v>1121</v>
      </c>
      <c r="C1374" s="10" t="s">
        <v>431</v>
      </c>
      <c r="D1374" s="10" t="s">
        <v>167</v>
      </c>
      <c r="E1374" s="10" t="s">
        <v>34</v>
      </c>
      <c r="F1374" s="10" t="s">
        <v>421</v>
      </c>
      <c r="G1374" s="10" t="s">
        <v>75</v>
      </c>
      <c r="H1374" s="10" t="s">
        <v>1020</v>
      </c>
      <c r="I1374" s="10">
        <v>80</v>
      </c>
      <c r="J1374" s="10">
        <v>160</v>
      </c>
      <c r="K1374" s="10">
        <v>1</v>
      </c>
      <c r="L1374" s="10">
        <v>1</v>
      </c>
    </row>
    <row r="1375" spans="2:12" x14ac:dyDescent="0.25">
      <c r="B1375" s="10" t="s">
        <v>1064</v>
      </c>
      <c r="C1375" s="10" t="s">
        <v>431</v>
      </c>
      <c r="D1375" s="10" t="s">
        <v>167</v>
      </c>
      <c r="E1375" s="10" t="s">
        <v>40</v>
      </c>
      <c r="F1375" s="10" t="s">
        <v>421</v>
      </c>
      <c r="G1375" s="10" t="s">
        <v>75</v>
      </c>
      <c r="H1375" s="10" t="s">
        <v>1020</v>
      </c>
      <c r="I1375" s="10">
        <v>80</v>
      </c>
      <c r="J1375" s="10">
        <v>160</v>
      </c>
      <c r="K1375" s="10">
        <v>3</v>
      </c>
      <c r="L1375" s="10">
        <v>3</v>
      </c>
    </row>
    <row r="1376" spans="2:12" x14ac:dyDescent="0.25">
      <c r="B1376" s="10" t="s">
        <v>1900</v>
      </c>
      <c r="C1376" s="10" t="s">
        <v>431</v>
      </c>
      <c r="D1376" s="10" t="s">
        <v>167</v>
      </c>
      <c r="E1376" s="10" t="s">
        <v>41</v>
      </c>
      <c r="F1376" s="10" t="s">
        <v>421</v>
      </c>
      <c r="G1376" s="10" t="s">
        <v>75</v>
      </c>
      <c r="H1376" s="10" t="s">
        <v>1020</v>
      </c>
      <c r="I1376" s="10">
        <v>80</v>
      </c>
      <c r="J1376" s="10">
        <v>160</v>
      </c>
      <c r="K1376" s="10">
        <v>2</v>
      </c>
      <c r="L1376" s="10">
        <v>2</v>
      </c>
    </row>
    <row r="1377" spans="2:12" x14ac:dyDescent="0.25">
      <c r="B1377" s="10" t="s">
        <v>1122</v>
      </c>
      <c r="C1377" s="10" t="s">
        <v>466</v>
      </c>
      <c r="D1377" s="10" t="s">
        <v>155</v>
      </c>
      <c r="E1377" s="10" t="s">
        <v>34</v>
      </c>
      <c r="F1377" s="10" t="s">
        <v>421</v>
      </c>
      <c r="G1377" s="10" t="s">
        <v>75</v>
      </c>
      <c r="H1377" s="10" t="s">
        <v>1020</v>
      </c>
      <c r="I1377" s="10">
        <v>75</v>
      </c>
      <c r="J1377" s="10">
        <v>150</v>
      </c>
      <c r="K1377" s="10">
        <v>1</v>
      </c>
      <c r="L1377" s="10">
        <v>1</v>
      </c>
    </row>
    <row r="1378" spans="2:12" x14ac:dyDescent="0.25">
      <c r="B1378" s="10" t="s">
        <v>1901</v>
      </c>
      <c r="C1378" s="10" t="s">
        <v>466</v>
      </c>
      <c r="D1378" s="10" t="s">
        <v>155</v>
      </c>
      <c r="E1378" s="10" t="s">
        <v>42</v>
      </c>
      <c r="F1378" s="10" t="s">
        <v>421</v>
      </c>
      <c r="G1378" s="10" t="s">
        <v>75</v>
      </c>
      <c r="H1378" s="10" t="s">
        <v>1020</v>
      </c>
      <c r="I1378" s="10">
        <v>75</v>
      </c>
      <c r="J1378" s="10">
        <v>150</v>
      </c>
      <c r="K1378" s="10">
        <v>1</v>
      </c>
      <c r="L1378" s="10">
        <v>1</v>
      </c>
    </row>
    <row r="1379" spans="2:12" x14ac:dyDescent="0.25">
      <c r="B1379" s="10" t="s">
        <v>1902</v>
      </c>
      <c r="C1379" s="10" t="s">
        <v>110</v>
      </c>
      <c r="D1379" s="10" t="s">
        <v>80</v>
      </c>
      <c r="E1379" s="10" t="s">
        <v>27</v>
      </c>
      <c r="F1379" s="10" t="s">
        <v>69</v>
      </c>
      <c r="G1379" s="10" t="s">
        <v>109</v>
      </c>
      <c r="H1379" s="10" t="s">
        <v>1020</v>
      </c>
      <c r="I1379" s="10">
        <v>55</v>
      </c>
      <c r="J1379" s="10">
        <v>110</v>
      </c>
      <c r="K1379" s="10">
        <v>4</v>
      </c>
      <c r="L1379" s="10">
        <v>4</v>
      </c>
    </row>
    <row r="1380" spans="2:12" x14ac:dyDescent="0.25">
      <c r="B1380" s="10" t="s">
        <v>1903</v>
      </c>
      <c r="C1380" s="10" t="s">
        <v>110</v>
      </c>
      <c r="D1380" s="10" t="s">
        <v>80</v>
      </c>
      <c r="E1380" s="10" t="s">
        <v>28</v>
      </c>
      <c r="F1380" s="10" t="s">
        <v>69</v>
      </c>
      <c r="G1380" s="10" t="s">
        <v>109</v>
      </c>
      <c r="H1380" s="10" t="s">
        <v>1020</v>
      </c>
      <c r="I1380" s="10">
        <v>55</v>
      </c>
      <c r="J1380" s="10">
        <v>110</v>
      </c>
      <c r="K1380" s="10">
        <v>10</v>
      </c>
      <c r="L1380" s="10">
        <v>10</v>
      </c>
    </row>
    <row r="1381" spans="2:12" x14ac:dyDescent="0.25">
      <c r="B1381" s="10" t="s">
        <v>1904</v>
      </c>
      <c r="C1381" s="10" t="s">
        <v>110</v>
      </c>
      <c r="D1381" s="10" t="s">
        <v>80</v>
      </c>
      <c r="E1381" s="10" t="s">
        <v>29</v>
      </c>
      <c r="F1381" s="10" t="s">
        <v>69</v>
      </c>
      <c r="G1381" s="10" t="s">
        <v>109</v>
      </c>
      <c r="H1381" s="10" t="s">
        <v>1020</v>
      </c>
      <c r="I1381" s="10">
        <v>55</v>
      </c>
      <c r="J1381" s="10">
        <v>110</v>
      </c>
      <c r="K1381" s="10">
        <v>12</v>
      </c>
      <c r="L1381" s="10">
        <v>12</v>
      </c>
    </row>
    <row r="1382" spans="2:12" x14ac:dyDescent="0.25">
      <c r="B1382" s="10" t="s">
        <v>1905</v>
      </c>
      <c r="C1382" s="10" t="s">
        <v>110</v>
      </c>
      <c r="D1382" s="10" t="s">
        <v>80</v>
      </c>
      <c r="E1382" s="10" t="s">
        <v>30</v>
      </c>
      <c r="F1382" s="10" t="s">
        <v>69</v>
      </c>
      <c r="G1382" s="10" t="s">
        <v>109</v>
      </c>
      <c r="H1382" s="10" t="s">
        <v>1020</v>
      </c>
      <c r="I1382" s="10">
        <v>55</v>
      </c>
      <c r="J1382" s="10">
        <v>110</v>
      </c>
      <c r="K1382" s="10">
        <v>10</v>
      </c>
      <c r="L1382" s="10">
        <v>10</v>
      </c>
    </row>
    <row r="1383" spans="2:12" x14ac:dyDescent="0.25">
      <c r="B1383" s="10" t="s">
        <v>1906</v>
      </c>
      <c r="C1383" s="10" t="s">
        <v>110</v>
      </c>
      <c r="D1383" s="10" t="s">
        <v>80</v>
      </c>
      <c r="E1383" s="10" t="s">
        <v>31</v>
      </c>
      <c r="F1383" s="10" t="s">
        <v>69</v>
      </c>
      <c r="G1383" s="10" t="s">
        <v>109</v>
      </c>
      <c r="H1383" s="10" t="s">
        <v>1020</v>
      </c>
      <c r="I1383" s="10">
        <v>55</v>
      </c>
      <c r="J1383" s="10">
        <v>110</v>
      </c>
      <c r="K1383" s="10">
        <v>9</v>
      </c>
      <c r="L1383" s="10">
        <v>9</v>
      </c>
    </row>
    <row r="1384" spans="2:12" x14ac:dyDescent="0.25">
      <c r="B1384" s="10" t="s">
        <v>1907</v>
      </c>
      <c r="C1384" s="10" t="s">
        <v>361</v>
      </c>
      <c r="D1384" s="10" t="s">
        <v>155</v>
      </c>
      <c r="E1384" s="10" t="s">
        <v>26</v>
      </c>
      <c r="F1384" s="10" t="s">
        <v>354</v>
      </c>
      <c r="G1384" s="10" t="s">
        <v>75</v>
      </c>
      <c r="H1384" s="10" t="s">
        <v>1020</v>
      </c>
      <c r="I1384" s="10">
        <v>17.5</v>
      </c>
      <c r="J1384" s="10">
        <v>35</v>
      </c>
      <c r="K1384" s="10">
        <v>1</v>
      </c>
      <c r="L1384" s="10">
        <v>1</v>
      </c>
    </row>
    <row r="1385" spans="2:12" x14ac:dyDescent="0.25">
      <c r="B1385" s="10" t="s">
        <v>1908</v>
      </c>
      <c r="C1385" s="10" t="s">
        <v>361</v>
      </c>
      <c r="D1385" s="10" t="s">
        <v>155</v>
      </c>
      <c r="E1385" s="10" t="s">
        <v>27</v>
      </c>
      <c r="F1385" s="10" t="s">
        <v>354</v>
      </c>
      <c r="G1385" s="10" t="s">
        <v>75</v>
      </c>
      <c r="H1385" s="10" t="s">
        <v>1020</v>
      </c>
      <c r="I1385" s="10">
        <v>17.5</v>
      </c>
      <c r="J1385" s="10">
        <v>35</v>
      </c>
      <c r="K1385" s="10">
        <v>1</v>
      </c>
      <c r="L1385" s="10">
        <v>1</v>
      </c>
    </row>
    <row r="1386" spans="2:12" x14ac:dyDescent="0.25">
      <c r="B1386" s="10" t="s">
        <v>1909</v>
      </c>
      <c r="C1386" s="10" t="s">
        <v>361</v>
      </c>
      <c r="D1386" s="10" t="s">
        <v>196</v>
      </c>
      <c r="E1386" s="10" t="s">
        <v>26</v>
      </c>
      <c r="F1386" s="10" t="s">
        <v>354</v>
      </c>
      <c r="G1386" s="10" t="s">
        <v>75</v>
      </c>
      <c r="H1386" s="10" t="s">
        <v>1020</v>
      </c>
      <c r="I1386" s="10">
        <v>17.5</v>
      </c>
      <c r="J1386" s="10">
        <v>35</v>
      </c>
      <c r="K1386" s="10">
        <v>1</v>
      </c>
      <c r="L1386" s="10">
        <v>1</v>
      </c>
    </row>
    <row r="1387" spans="2:12" x14ac:dyDescent="0.25">
      <c r="B1387" s="10" t="s">
        <v>1910</v>
      </c>
      <c r="C1387" s="10" t="s">
        <v>361</v>
      </c>
      <c r="D1387" s="10" t="s">
        <v>196</v>
      </c>
      <c r="E1387" s="10" t="s">
        <v>27</v>
      </c>
      <c r="F1387" s="10" t="s">
        <v>354</v>
      </c>
      <c r="G1387" s="10" t="s">
        <v>75</v>
      </c>
      <c r="H1387" s="10" t="s">
        <v>1020</v>
      </c>
      <c r="I1387" s="10">
        <v>17.5</v>
      </c>
      <c r="J1387" s="10">
        <v>35</v>
      </c>
      <c r="K1387" s="10">
        <v>4</v>
      </c>
      <c r="L1387" s="10">
        <v>4</v>
      </c>
    </row>
    <row r="1388" spans="2:12" x14ac:dyDescent="0.25">
      <c r="B1388" s="10" t="s">
        <v>1911</v>
      </c>
      <c r="C1388" s="10" t="s">
        <v>361</v>
      </c>
      <c r="D1388" s="10" t="s">
        <v>196</v>
      </c>
      <c r="E1388" s="10" t="s">
        <v>28</v>
      </c>
      <c r="F1388" s="10" t="s">
        <v>354</v>
      </c>
      <c r="G1388" s="10" t="s">
        <v>75</v>
      </c>
      <c r="H1388" s="10" t="s">
        <v>1020</v>
      </c>
      <c r="I1388" s="10">
        <v>17.5</v>
      </c>
      <c r="J1388" s="10">
        <v>35</v>
      </c>
      <c r="K1388" s="10">
        <v>6</v>
      </c>
      <c r="L1388" s="10">
        <v>6</v>
      </c>
    </row>
    <row r="1389" spans="2:12" x14ac:dyDescent="0.25">
      <c r="B1389" s="10" t="s">
        <v>1912</v>
      </c>
      <c r="C1389" s="10" t="s">
        <v>361</v>
      </c>
      <c r="D1389" s="10" t="s">
        <v>196</v>
      </c>
      <c r="E1389" s="10" t="s">
        <v>29</v>
      </c>
      <c r="F1389" s="10" t="s">
        <v>354</v>
      </c>
      <c r="G1389" s="10" t="s">
        <v>75</v>
      </c>
      <c r="H1389" s="10" t="s">
        <v>1020</v>
      </c>
      <c r="I1389" s="10">
        <v>17.5</v>
      </c>
      <c r="J1389" s="10">
        <v>35</v>
      </c>
      <c r="K1389" s="10">
        <v>1</v>
      </c>
      <c r="L1389" s="10">
        <v>1</v>
      </c>
    </row>
    <row r="1390" spans="2:12" x14ac:dyDescent="0.25">
      <c r="B1390" s="10" t="s">
        <v>1913</v>
      </c>
      <c r="C1390" s="10" t="s">
        <v>361</v>
      </c>
      <c r="D1390" s="10" t="s">
        <v>186</v>
      </c>
      <c r="E1390" s="10" t="s">
        <v>26</v>
      </c>
      <c r="F1390" s="10" t="s">
        <v>354</v>
      </c>
      <c r="G1390" s="10" t="s">
        <v>75</v>
      </c>
      <c r="H1390" s="10" t="s">
        <v>1020</v>
      </c>
      <c r="I1390" s="10">
        <v>17.5</v>
      </c>
      <c r="J1390" s="10">
        <v>35</v>
      </c>
      <c r="K1390" s="10">
        <v>1</v>
      </c>
      <c r="L1390" s="10">
        <v>1</v>
      </c>
    </row>
    <row r="1391" spans="2:12" x14ac:dyDescent="0.25">
      <c r="B1391" s="10" t="s">
        <v>1914</v>
      </c>
      <c r="C1391" s="10" t="s">
        <v>361</v>
      </c>
      <c r="D1391" s="10" t="s">
        <v>186</v>
      </c>
      <c r="E1391" s="10" t="s">
        <v>27</v>
      </c>
      <c r="F1391" s="10" t="s">
        <v>354</v>
      </c>
      <c r="G1391" s="10" t="s">
        <v>75</v>
      </c>
      <c r="H1391" s="10" t="s">
        <v>1020</v>
      </c>
      <c r="I1391" s="10">
        <v>17.5</v>
      </c>
      <c r="J1391" s="10">
        <v>35</v>
      </c>
      <c r="K1391" s="10">
        <v>1</v>
      </c>
      <c r="L1391" s="10">
        <v>1</v>
      </c>
    </row>
    <row r="1392" spans="2:12" x14ac:dyDescent="0.25">
      <c r="B1392" s="10" t="s">
        <v>1915</v>
      </c>
      <c r="C1392" s="10" t="s">
        <v>300</v>
      </c>
      <c r="D1392" s="10" t="s">
        <v>92</v>
      </c>
      <c r="E1392" s="10" t="s">
        <v>26</v>
      </c>
      <c r="F1392" s="10" t="s">
        <v>303</v>
      </c>
      <c r="G1392" s="10" t="s">
        <v>75</v>
      </c>
      <c r="H1392" s="10" t="s">
        <v>1020</v>
      </c>
      <c r="I1392" s="10">
        <v>27.5</v>
      </c>
      <c r="J1392" s="10">
        <v>55</v>
      </c>
      <c r="K1392" s="10">
        <v>2</v>
      </c>
      <c r="L1392" s="10">
        <v>2</v>
      </c>
    </row>
    <row r="1393" spans="2:12" x14ac:dyDescent="0.25">
      <c r="B1393" s="10" t="s">
        <v>1916</v>
      </c>
      <c r="C1393" s="10" t="s">
        <v>300</v>
      </c>
      <c r="D1393" s="10" t="s">
        <v>92</v>
      </c>
      <c r="E1393" s="10" t="s">
        <v>27</v>
      </c>
      <c r="F1393" s="10" t="s">
        <v>303</v>
      </c>
      <c r="G1393" s="10" t="s">
        <v>75</v>
      </c>
      <c r="H1393" s="10" t="s">
        <v>1020</v>
      </c>
      <c r="I1393" s="10">
        <v>27.5</v>
      </c>
      <c r="J1393" s="10">
        <v>55</v>
      </c>
      <c r="K1393" s="10">
        <v>5</v>
      </c>
      <c r="L1393" s="10">
        <v>5</v>
      </c>
    </row>
    <row r="1394" spans="2:12" x14ac:dyDescent="0.25">
      <c r="B1394" s="10" t="s">
        <v>1917</v>
      </c>
      <c r="C1394" s="10" t="s">
        <v>300</v>
      </c>
      <c r="D1394" s="10" t="s">
        <v>92</v>
      </c>
      <c r="E1394" s="10" t="s">
        <v>28</v>
      </c>
      <c r="F1394" s="10" t="s">
        <v>303</v>
      </c>
      <c r="G1394" s="10" t="s">
        <v>75</v>
      </c>
      <c r="H1394" s="10" t="s">
        <v>1020</v>
      </c>
      <c r="I1394" s="10">
        <v>27.5</v>
      </c>
      <c r="J1394" s="10">
        <v>55</v>
      </c>
      <c r="K1394" s="10">
        <v>6</v>
      </c>
      <c r="L1394" s="10">
        <v>6</v>
      </c>
    </row>
    <row r="1395" spans="2:12" x14ac:dyDescent="0.25">
      <c r="B1395" s="10" t="s">
        <v>1918</v>
      </c>
      <c r="C1395" s="10" t="s">
        <v>300</v>
      </c>
      <c r="D1395" s="10" t="s">
        <v>92</v>
      </c>
      <c r="E1395" s="10" t="s">
        <v>29</v>
      </c>
      <c r="F1395" s="10" t="s">
        <v>303</v>
      </c>
      <c r="G1395" s="10" t="s">
        <v>75</v>
      </c>
      <c r="H1395" s="10" t="s">
        <v>1020</v>
      </c>
      <c r="I1395" s="10">
        <v>27.5</v>
      </c>
      <c r="J1395" s="10">
        <v>55</v>
      </c>
      <c r="K1395" s="10">
        <v>2</v>
      </c>
      <c r="L1395" s="10">
        <v>2</v>
      </c>
    </row>
    <row r="1396" spans="2:12" x14ac:dyDescent="0.25">
      <c r="B1396" s="10" t="s">
        <v>1919</v>
      </c>
      <c r="C1396" s="10" t="s">
        <v>300</v>
      </c>
      <c r="D1396" s="10" t="s">
        <v>125</v>
      </c>
      <c r="E1396" s="10" t="s">
        <v>26</v>
      </c>
      <c r="F1396" s="10" t="s">
        <v>303</v>
      </c>
      <c r="G1396" s="10" t="s">
        <v>75</v>
      </c>
      <c r="H1396" s="10" t="s">
        <v>1020</v>
      </c>
      <c r="I1396" s="10">
        <v>27.5</v>
      </c>
      <c r="J1396" s="10">
        <v>55</v>
      </c>
      <c r="K1396" s="10">
        <v>1</v>
      </c>
      <c r="L1396" s="10">
        <v>1</v>
      </c>
    </row>
    <row r="1397" spans="2:12" x14ac:dyDescent="0.25">
      <c r="B1397" s="10" t="s">
        <v>1920</v>
      </c>
      <c r="C1397" s="10" t="s">
        <v>645</v>
      </c>
      <c r="D1397" s="10" t="s">
        <v>155</v>
      </c>
      <c r="E1397" s="10" t="s">
        <v>41</v>
      </c>
      <c r="F1397" s="10" t="s">
        <v>421</v>
      </c>
      <c r="G1397" s="10" t="s">
        <v>109</v>
      </c>
      <c r="H1397" s="10" t="s">
        <v>1020</v>
      </c>
      <c r="I1397" s="10">
        <v>35</v>
      </c>
      <c r="J1397" s="10">
        <v>70</v>
      </c>
      <c r="K1397" s="10">
        <v>5</v>
      </c>
      <c r="L1397" s="10">
        <v>5</v>
      </c>
    </row>
    <row r="1398" spans="2:12" x14ac:dyDescent="0.25">
      <c r="B1398" s="10" t="s">
        <v>1921</v>
      </c>
      <c r="C1398" s="10" t="s">
        <v>645</v>
      </c>
      <c r="D1398" s="10" t="s">
        <v>155</v>
      </c>
      <c r="E1398" s="10" t="s">
        <v>45</v>
      </c>
      <c r="F1398" s="10" t="s">
        <v>421</v>
      </c>
      <c r="G1398" s="10" t="s">
        <v>109</v>
      </c>
      <c r="H1398" s="10" t="s">
        <v>1020</v>
      </c>
      <c r="I1398" s="10">
        <v>35</v>
      </c>
      <c r="J1398" s="10">
        <v>70</v>
      </c>
      <c r="K1398" s="10">
        <v>4</v>
      </c>
      <c r="L1398" s="10">
        <v>4</v>
      </c>
    </row>
    <row r="1399" spans="2:12" x14ac:dyDescent="0.25">
      <c r="B1399" s="10" t="s">
        <v>1922</v>
      </c>
      <c r="C1399" s="10" t="s">
        <v>645</v>
      </c>
      <c r="D1399" s="10" t="s">
        <v>155</v>
      </c>
      <c r="E1399" s="10" t="s">
        <v>46</v>
      </c>
      <c r="F1399" s="10" t="s">
        <v>421</v>
      </c>
      <c r="G1399" s="10" t="s">
        <v>109</v>
      </c>
      <c r="H1399" s="10" t="s">
        <v>1020</v>
      </c>
      <c r="I1399" s="10">
        <v>35</v>
      </c>
      <c r="J1399" s="10">
        <v>70</v>
      </c>
      <c r="K1399" s="10">
        <v>3</v>
      </c>
      <c r="L1399" s="10">
        <v>3</v>
      </c>
    </row>
    <row r="1400" spans="2:12" x14ac:dyDescent="0.25">
      <c r="B1400" s="10" t="s">
        <v>1923</v>
      </c>
      <c r="C1400" s="10" t="s">
        <v>645</v>
      </c>
      <c r="D1400" s="10" t="s">
        <v>155</v>
      </c>
      <c r="E1400" s="10" t="s">
        <v>47</v>
      </c>
      <c r="F1400" s="10" t="s">
        <v>421</v>
      </c>
      <c r="G1400" s="10" t="s">
        <v>109</v>
      </c>
      <c r="H1400" s="10" t="s">
        <v>1020</v>
      </c>
      <c r="I1400" s="10">
        <v>35</v>
      </c>
      <c r="J1400" s="10">
        <v>70</v>
      </c>
      <c r="K1400" s="10">
        <v>1</v>
      </c>
      <c r="L1400" s="10">
        <v>1</v>
      </c>
    </row>
    <row r="1401" spans="2:12" x14ac:dyDescent="0.25">
      <c r="B1401" s="10" t="s">
        <v>1924</v>
      </c>
      <c r="C1401" s="10" t="s">
        <v>645</v>
      </c>
      <c r="D1401" s="10" t="s">
        <v>647</v>
      </c>
      <c r="E1401" s="10" t="s">
        <v>39</v>
      </c>
      <c r="F1401" s="10" t="s">
        <v>421</v>
      </c>
      <c r="G1401" s="10" t="s">
        <v>109</v>
      </c>
      <c r="H1401" s="10" t="s">
        <v>1020</v>
      </c>
      <c r="I1401" s="10">
        <v>35</v>
      </c>
      <c r="J1401" s="10">
        <v>70</v>
      </c>
      <c r="K1401" s="10">
        <v>2</v>
      </c>
      <c r="L1401" s="10">
        <v>2</v>
      </c>
    </row>
    <row r="1402" spans="2:12" x14ac:dyDescent="0.25">
      <c r="B1402" s="10" t="s">
        <v>1925</v>
      </c>
      <c r="C1402" s="10" t="s">
        <v>645</v>
      </c>
      <c r="D1402" s="10" t="s">
        <v>647</v>
      </c>
      <c r="E1402" s="10" t="s">
        <v>40</v>
      </c>
      <c r="F1402" s="10" t="s">
        <v>421</v>
      </c>
      <c r="G1402" s="10" t="s">
        <v>109</v>
      </c>
      <c r="H1402" s="10" t="s">
        <v>1020</v>
      </c>
      <c r="I1402" s="10">
        <v>35</v>
      </c>
      <c r="J1402" s="10">
        <v>70</v>
      </c>
      <c r="K1402" s="10">
        <v>4</v>
      </c>
      <c r="L1402" s="10">
        <v>4</v>
      </c>
    </row>
    <row r="1403" spans="2:12" x14ac:dyDescent="0.25">
      <c r="B1403" s="10" t="s">
        <v>1926</v>
      </c>
      <c r="C1403" s="10" t="s">
        <v>645</v>
      </c>
      <c r="D1403" s="10" t="s">
        <v>647</v>
      </c>
      <c r="E1403" s="10" t="s">
        <v>41</v>
      </c>
      <c r="F1403" s="10" t="s">
        <v>421</v>
      </c>
      <c r="G1403" s="10" t="s">
        <v>109</v>
      </c>
      <c r="H1403" s="10" t="s">
        <v>1020</v>
      </c>
      <c r="I1403" s="10">
        <v>35</v>
      </c>
      <c r="J1403" s="10">
        <v>70</v>
      </c>
      <c r="K1403" s="10">
        <v>4</v>
      </c>
      <c r="L1403" s="10">
        <v>4</v>
      </c>
    </row>
    <row r="1404" spans="2:12" x14ac:dyDescent="0.25">
      <c r="B1404" s="10" t="s">
        <v>1160</v>
      </c>
      <c r="C1404" s="10" t="s">
        <v>645</v>
      </c>
      <c r="D1404" s="10" t="s">
        <v>647</v>
      </c>
      <c r="E1404" s="10" t="s">
        <v>42</v>
      </c>
      <c r="F1404" s="10" t="s">
        <v>421</v>
      </c>
      <c r="G1404" s="10" t="s">
        <v>109</v>
      </c>
      <c r="H1404" s="10" t="s">
        <v>1020</v>
      </c>
      <c r="I1404" s="10">
        <v>35</v>
      </c>
      <c r="J1404" s="10">
        <v>70</v>
      </c>
      <c r="K1404" s="10">
        <v>2</v>
      </c>
      <c r="L1404" s="10">
        <v>2</v>
      </c>
    </row>
    <row r="1405" spans="2:12" x14ac:dyDescent="0.25">
      <c r="B1405" s="10" t="s">
        <v>1927</v>
      </c>
      <c r="C1405" s="10" t="s">
        <v>645</v>
      </c>
      <c r="D1405" s="10" t="s">
        <v>647</v>
      </c>
      <c r="E1405" s="10" t="s">
        <v>43</v>
      </c>
      <c r="F1405" s="10" t="s">
        <v>421</v>
      </c>
      <c r="G1405" s="10" t="s">
        <v>109</v>
      </c>
      <c r="H1405" s="10" t="s">
        <v>1020</v>
      </c>
      <c r="I1405" s="10">
        <v>35</v>
      </c>
      <c r="J1405" s="10">
        <v>70</v>
      </c>
      <c r="K1405" s="10">
        <v>4</v>
      </c>
      <c r="L1405" s="10">
        <v>4</v>
      </c>
    </row>
    <row r="1406" spans="2:12" x14ac:dyDescent="0.25">
      <c r="B1406" s="10" t="s">
        <v>1928</v>
      </c>
      <c r="C1406" s="10" t="s">
        <v>645</v>
      </c>
      <c r="D1406" s="10" t="s">
        <v>647</v>
      </c>
      <c r="E1406" s="10" t="s">
        <v>44</v>
      </c>
      <c r="F1406" s="10" t="s">
        <v>421</v>
      </c>
      <c r="G1406" s="10" t="s">
        <v>109</v>
      </c>
      <c r="H1406" s="10" t="s">
        <v>1020</v>
      </c>
      <c r="I1406" s="10">
        <v>35</v>
      </c>
      <c r="J1406" s="10">
        <v>70</v>
      </c>
      <c r="K1406" s="10">
        <v>4</v>
      </c>
      <c r="L1406" s="10">
        <v>4</v>
      </c>
    </row>
    <row r="1407" spans="2:12" x14ac:dyDescent="0.25">
      <c r="B1407" s="10" t="s">
        <v>1929</v>
      </c>
      <c r="C1407" s="10" t="s">
        <v>645</v>
      </c>
      <c r="D1407" s="10" t="s">
        <v>647</v>
      </c>
      <c r="E1407" s="10" t="s">
        <v>45</v>
      </c>
      <c r="F1407" s="10" t="s">
        <v>421</v>
      </c>
      <c r="G1407" s="10" t="s">
        <v>109</v>
      </c>
      <c r="H1407" s="10" t="s">
        <v>1020</v>
      </c>
      <c r="I1407" s="10">
        <v>35</v>
      </c>
      <c r="J1407" s="10">
        <v>70</v>
      </c>
      <c r="K1407" s="10">
        <v>3</v>
      </c>
      <c r="L1407" s="10">
        <v>3</v>
      </c>
    </row>
    <row r="1408" spans="2:12" x14ac:dyDescent="0.25">
      <c r="B1408" s="10" t="s">
        <v>1930</v>
      </c>
      <c r="C1408" s="10" t="s">
        <v>645</v>
      </c>
      <c r="D1408" s="10" t="s">
        <v>647</v>
      </c>
      <c r="E1408" s="10" t="s">
        <v>47</v>
      </c>
      <c r="F1408" s="10" t="s">
        <v>421</v>
      </c>
      <c r="G1408" s="10" t="s">
        <v>109</v>
      </c>
      <c r="H1408" s="10" t="s">
        <v>1020</v>
      </c>
      <c r="I1408" s="10">
        <v>35</v>
      </c>
      <c r="J1408" s="10">
        <v>70</v>
      </c>
      <c r="K1408" s="10">
        <v>1</v>
      </c>
      <c r="L1408" s="10">
        <v>1</v>
      </c>
    </row>
    <row r="1409" spans="2:12" x14ac:dyDescent="0.25">
      <c r="B1409" s="10" t="s">
        <v>1931</v>
      </c>
      <c r="C1409" s="10" t="s">
        <v>645</v>
      </c>
      <c r="D1409" s="10" t="s">
        <v>647</v>
      </c>
      <c r="E1409" s="10" t="s">
        <v>48</v>
      </c>
      <c r="F1409" s="10" t="s">
        <v>421</v>
      </c>
      <c r="G1409" s="10" t="s">
        <v>109</v>
      </c>
      <c r="H1409" s="10" t="s">
        <v>1020</v>
      </c>
      <c r="I1409" s="10">
        <v>35</v>
      </c>
      <c r="J1409" s="10">
        <v>70</v>
      </c>
      <c r="K1409" s="10">
        <v>1</v>
      </c>
      <c r="L1409" s="10">
        <v>1</v>
      </c>
    </row>
    <row r="1410" spans="2:12" x14ac:dyDescent="0.25">
      <c r="B1410" s="10" t="s">
        <v>1932</v>
      </c>
      <c r="C1410" s="10" t="s">
        <v>645</v>
      </c>
      <c r="D1410" s="10" t="s">
        <v>673</v>
      </c>
      <c r="E1410" s="10" t="s">
        <v>40</v>
      </c>
      <c r="F1410" s="10" t="s">
        <v>421</v>
      </c>
      <c r="G1410" s="10" t="s">
        <v>109</v>
      </c>
      <c r="H1410" s="10" t="s">
        <v>1020</v>
      </c>
      <c r="I1410" s="10">
        <v>35</v>
      </c>
      <c r="J1410" s="10">
        <v>70</v>
      </c>
      <c r="K1410" s="10">
        <v>2</v>
      </c>
      <c r="L1410" s="10">
        <v>2</v>
      </c>
    </row>
    <row r="1411" spans="2:12" x14ac:dyDescent="0.25">
      <c r="B1411" s="10" t="s">
        <v>1933</v>
      </c>
      <c r="C1411" s="10" t="s">
        <v>645</v>
      </c>
      <c r="D1411" s="10" t="s">
        <v>673</v>
      </c>
      <c r="E1411" s="10" t="s">
        <v>41</v>
      </c>
      <c r="F1411" s="10" t="s">
        <v>421</v>
      </c>
      <c r="G1411" s="10" t="s">
        <v>109</v>
      </c>
      <c r="H1411" s="10" t="s">
        <v>1020</v>
      </c>
      <c r="I1411" s="10">
        <v>35</v>
      </c>
      <c r="J1411" s="10">
        <v>70</v>
      </c>
      <c r="K1411" s="10">
        <v>4</v>
      </c>
      <c r="L1411" s="10">
        <v>4</v>
      </c>
    </row>
    <row r="1412" spans="2:12" x14ac:dyDescent="0.25">
      <c r="B1412" s="10" t="s">
        <v>1131</v>
      </c>
      <c r="C1412" s="10" t="s">
        <v>645</v>
      </c>
      <c r="D1412" s="10" t="s">
        <v>673</v>
      </c>
      <c r="E1412" s="10" t="s">
        <v>42</v>
      </c>
      <c r="F1412" s="10" t="s">
        <v>421</v>
      </c>
      <c r="G1412" s="10" t="s">
        <v>109</v>
      </c>
      <c r="H1412" s="10" t="s">
        <v>1020</v>
      </c>
      <c r="I1412" s="10">
        <v>35</v>
      </c>
      <c r="J1412" s="10">
        <v>70</v>
      </c>
      <c r="K1412" s="10">
        <v>1</v>
      </c>
      <c r="L1412" s="10">
        <v>1</v>
      </c>
    </row>
    <row r="1413" spans="2:12" x14ac:dyDescent="0.25">
      <c r="B1413" s="10" t="s">
        <v>1934</v>
      </c>
      <c r="C1413" s="10" t="s">
        <v>645</v>
      </c>
      <c r="D1413" s="10" t="s">
        <v>673</v>
      </c>
      <c r="E1413" s="10" t="s">
        <v>43</v>
      </c>
      <c r="F1413" s="10" t="s">
        <v>421</v>
      </c>
      <c r="G1413" s="10" t="s">
        <v>109</v>
      </c>
      <c r="H1413" s="10" t="s">
        <v>1020</v>
      </c>
      <c r="I1413" s="10">
        <v>35</v>
      </c>
      <c r="J1413" s="10">
        <v>70</v>
      </c>
      <c r="K1413" s="10">
        <v>4</v>
      </c>
      <c r="L1413" s="10">
        <v>4</v>
      </c>
    </row>
    <row r="1414" spans="2:12" x14ac:dyDescent="0.25">
      <c r="B1414" s="10" t="s">
        <v>1935</v>
      </c>
      <c r="C1414" s="10" t="s">
        <v>645</v>
      </c>
      <c r="D1414" s="10" t="s">
        <v>673</v>
      </c>
      <c r="E1414" s="10" t="s">
        <v>44</v>
      </c>
      <c r="F1414" s="10" t="s">
        <v>421</v>
      </c>
      <c r="G1414" s="10" t="s">
        <v>109</v>
      </c>
      <c r="H1414" s="10" t="s">
        <v>1020</v>
      </c>
      <c r="I1414" s="10">
        <v>35</v>
      </c>
      <c r="J1414" s="10">
        <v>70</v>
      </c>
      <c r="K1414" s="10">
        <v>4</v>
      </c>
      <c r="L1414" s="10">
        <v>4</v>
      </c>
    </row>
    <row r="1415" spans="2:12" x14ac:dyDescent="0.25">
      <c r="B1415" s="10" t="s">
        <v>1936</v>
      </c>
      <c r="C1415" s="10" t="s">
        <v>645</v>
      </c>
      <c r="D1415" s="10" t="s">
        <v>673</v>
      </c>
      <c r="E1415" s="10" t="s">
        <v>45</v>
      </c>
      <c r="F1415" s="10" t="s">
        <v>421</v>
      </c>
      <c r="G1415" s="10" t="s">
        <v>109</v>
      </c>
      <c r="H1415" s="10" t="s">
        <v>1020</v>
      </c>
      <c r="I1415" s="10">
        <v>35</v>
      </c>
      <c r="J1415" s="10">
        <v>70</v>
      </c>
      <c r="K1415" s="10">
        <v>4</v>
      </c>
      <c r="L1415" s="10">
        <v>4</v>
      </c>
    </row>
    <row r="1416" spans="2:12" x14ac:dyDescent="0.25">
      <c r="B1416" s="10" t="s">
        <v>1937</v>
      </c>
      <c r="C1416" s="10" t="s">
        <v>645</v>
      </c>
      <c r="D1416" s="10" t="s">
        <v>673</v>
      </c>
      <c r="E1416" s="10" t="s">
        <v>47</v>
      </c>
      <c r="F1416" s="10" t="s">
        <v>421</v>
      </c>
      <c r="G1416" s="10" t="s">
        <v>109</v>
      </c>
      <c r="H1416" s="10" t="s">
        <v>1020</v>
      </c>
      <c r="I1416" s="10">
        <v>35</v>
      </c>
      <c r="J1416" s="10">
        <v>70</v>
      </c>
      <c r="K1416" s="10">
        <v>3</v>
      </c>
      <c r="L1416" s="10">
        <v>3</v>
      </c>
    </row>
    <row r="1417" spans="2:12" x14ac:dyDescent="0.25">
      <c r="B1417" s="10" t="s">
        <v>1194</v>
      </c>
      <c r="C1417" s="10" t="s">
        <v>570</v>
      </c>
      <c r="D1417" s="10" t="s">
        <v>419</v>
      </c>
      <c r="E1417" s="10" t="s">
        <v>39</v>
      </c>
      <c r="F1417" s="10" t="s">
        <v>421</v>
      </c>
      <c r="G1417" s="10" t="s">
        <v>75</v>
      </c>
      <c r="H1417" s="10" t="s">
        <v>1020</v>
      </c>
      <c r="I1417" s="10">
        <v>80</v>
      </c>
      <c r="J1417" s="10">
        <v>160</v>
      </c>
      <c r="K1417" s="10">
        <v>5</v>
      </c>
      <c r="L1417" s="10">
        <v>5</v>
      </c>
    </row>
    <row r="1418" spans="2:12" x14ac:dyDescent="0.25">
      <c r="B1418" s="10" t="s">
        <v>1938</v>
      </c>
      <c r="C1418" s="10" t="s">
        <v>417</v>
      </c>
      <c r="D1418" s="10" t="s">
        <v>419</v>
      </c>
      <c r="E1418" s="10" t="s">
        <v>41</v>
      </c>
      <c r="F1418" s="10" t="s">
        <v>421</v>
      </c>
      <c r="G1418" s="10" t="s">
        <v>75</v>
      </c>
      <c r="H1418" s="10" t="s">
        <v>1020</v>
      </c>
      <c r="I1418" s="10">
        <v>85</v>
      </c>
      <c r="J1418" s="10">
        <v>170</v>
      </c>
      <c r="K1418" s="10">
        <v>4</v>
      </c>
      <c r="L1418" s="10">
        <v>4</v>
      </c>
    </row>
    <row r="1419" spans="2:12" x14ac:dyDescent="0.25">
      <c r="B1419" s="10" t="s">
        <v>1939</v>
      </c>
      <c r="C1419" s="10" t="s">
        <v>417</v>
      </c>
      <c r="D1419" s="10" t="s">
        <v>419</v>
      </c>
      <c r="E1419" s="10" t="s">
        <v>44</v>
      </c>
      <c r="F1419" s="10" t="s">
        <v>421</v>
      </c>
      <c r="G1419" s="10" t="s">
        <v>75</v>
      </c>
      <c r="H1419" s="10" t="s">
        <v>1020</v>
      </c>
      <c r="I1419" s="10">
        <v>85</v>
      </c>
      <c r="J1419" s="10">
        <v>170</v>
      </c>
      <c r="K1419" s="10">
        <v>3</v>
      </c>
      <c r="L1419" s="10">
        <v>3</v>
      </c>
    </row>
    <row r="1420" spans="2:12" x14ac:dyDescent="0.25">
      <c r="B1420" s="10" t="s">
        <v>1087</v>
      </c>
      <c r="C1420" s="10" t="s">
        <v>590</v>
      </c>
      <c r="D1420" s="10" t="s">
        <v>629</v>
      </c>
      <c r="E1420" s="10" t="s">
        <v>37</v>
      </c>
      <c r="F1420" s="10" t="s">
        <v>421</v>
      </c>
      <c r="G1420" s="10" t="s">
        <v>109</v>
      </c>
      <c r="H1420" s="10" t="s">
        <v>1020</v>
      </c>
      <c r="I1420" s="10">
        <v>55</v>
      </c>
      <c r="J1420" s="10">
        <v>110</v>
      </c>
      <c r="K1420" s="10">
        <v>2</v>
      </c>
      <c r="L1420" s="10">
        <v>2</v>
      </c>
    </row>
    <row r="1421" spans="2:12" x14ac:dyDescent="0.25">
      <c r="B1421" s="10" t="s">
        <v>1940</v>
      </c>
      <c r="C1421" s="10" t="s">
        <v>590</v>
      </c>
      <c r="D1421" s="10" t="s">
        <v>629</v>
      </c>
      <c r="E1421" s="10" t="s">
        <v>39</v>
      </c>
      <c r="F1421" s="10" t="s">
        <v>421</v>
      </c>
      <c r="G1421" s="10" t="s">
        <v>109</v>
      </c>
      <c r="H1421" s="10" t="s">
        <v>1020</v>
      </c>
      <c r="I1421" s="10">
        <v>55</v>
      </c>
      <c r="J1421" s="10">
        <v>110</v>
      </c>
      <c r="K1421" s="10">
        <v>2</v>
      </c>
      <c r="L1421" s="10">
        <v>2</v>
      </c>
    </row>
    <row r="1422" spans="2:12" x14ac:dyDescent="0.25">
      <c r="B1422" s="10" t="s">
        <v>1182</v>
      </c>
      <c r="C1422" s="10" t="s">
        <v>590</v>
      </c>
      <c r="D1422" s="10" t="s">
        <v>629</v>
      </c>
      <c r="E1422" s="10" t="s">
        <v>42</v>
      </c>
      <c r="F1422" s="10" t="s">
        <v>421</v>
      </c>
      <c r="G1422" s="10" t="s">
        <v>109</v>
      </c>
      <c r="H1422" s="10" t="s">
        <v>1020</v>
      </c>
      <c r="I1422" s="10">
        <v>55</v>
      </c>
      <c r="J1422" s="10">
        <v>110</v>
      </c>
      <c r="K1422" s="10">
        <v>3</v>
      </c>
      <c r="L1422" s="10">
        <v>3</v>
      </c>
    </row>
    <row r="1423" spans="2:12" x14ac:dyDescent="0.25">
      <c r="B1423" s="10" t="s">
        <v>1138</v>
      </c>
      <c r="C1423" s="10" t="s">
        <v>660</v>
      </c>
      <c r="D1423" s="10" t="s">
        <v>629</v>
      </c>
      <c r="E1423" s="10" t="s">
        <v>42</v>
      </c>
      <c r="F1423" s="10" t="s">
        <v>421</v>
      </c>
      <c r="G1423" s="10" t="s">
        <v>109</v>
      </c>
      <c r="H1423" s="10" t="s">
        <v>1020</v>
      </c>
      <c r="I1423" s="10">
        <v>80</v>
      </c>
      <c r="J1423" s="10">
        <v>160</v>
      </c>
      <c r="K1423" s="10">
        <v>1</v>
      </c>
      <c r="L1423" s="10">
        <v>1</v>
      </c>
    </row>
    <row r="1424" spans="2:12" x14ac:dyDescent="0.25">
      <c r="B1424" s="10" t="s">
        <v>1096</v>
      </c>
      <c r="C1424" s="10" t="s">
        <v>627</v>
      </c>
      <c r="D1424" s="10" t="s">
        <v>629</v>
      </c>
      <c r="E1424" s="10" t="s">
        <v>36</v>
      </c>
      <c r="F1424" s="10" t="s">
        <v>421</v>
      </c>
      <c r="G1424" s="10" t="s">
        <v>109</v>
      </c>
      <c r="H1424" s="10" t="s">
        <v>1020</v>
      </c>
      <c r="I1424" s="10">
        <v>75</v>
      </c>
      <c r="J1424" s="10">
        <v>150</v>
      </c>
      <c r="K1424" s="10">
        <v>1</v>
      </c>
      <c r="L1424" s="10">
        <v>1</v>
      </c>
    </row>
    <row r="1425" spans="2:12" x14ac:dyDescent="0.25">
      <c r="B1425" s="10" t="s">
        <v>1941</v>
      </c>
      <c r="C1425" s="10" t="s">
        <v>656</v>
      </c>
      <c r="D1425" s="10" t="s">
        <v>155</v>
      </c>
      <c r="E1425" s="10" t="s">
        <v>39</v>
      </c>
      <c r="F1425" s="10" t="s">
        <v>421</v>
      </c>
      <c r="G1425" s="10" t="s">
        <v>109</v>
      </c>
      <c r="H1425" s="10" t="s">
        <v>1020</v>
      </c>
      <c r="I1425" s="10">
        <v>85</v>
      </c>
      <c r="J1425" s="10">
        <v>170</v>
      </c>
      <c r="K1425" s="10">
        <v>3</v>
      </c>
      <c r="L1425" s="10">
        <v>3</v>
      </c>
    </row>
    <row r="1426" spans="2:12" x14ac:dyDescent="0.25">
      <c r="B1426" s="10" t="s">
        <v>1074</v>
      </c>
      <c r="C1426" s="10" t="s">
        <v>656</v>
      </c>
      <c r="D1426" s="10" t="s">
        <v>155</v>
      </c>
      <c r="E1426" s="10" t="s">
        <v>40</v>
      </c>
      <c r="F1426" s="10" t="s">
        <v>421</v>
      </c>
      <c r="G1426" s="10" t="s">
        <v>109</v>
      </c>
      <c r="H1426" s="10" t="s">
        <v>1020</v>
      </c>
      <c r="I1426" s="10">
        <v>85</v>
      </c>
      <c r="J1426" s="10">
        <v>170</v>
      </c>
      <c r="K1426" s="10">
        <v>1</v>
      </c>
      <c r="L1426" s="10">
        <v>1</v>
      </c>
    </row>
    <row r="1427" spans="2:12" x14ac:dyDescent="0.25">
      <c r="B1427" s="10" t="s">
        <v>1942</v>
      </c>
      <c r="C1427" s="10" t="s">
        <v>656</v>
      </c>
      <c r="D1427" s="10" t="s">
        <v>749</v>
      </c>
      <c r="E1427" s="10" t="s">
        <v>44</v>
      </c>
      <c r="F1427" s="10" t="s">
        <v>421</v>
      </c>
      <c r="G1427" s="10" t="s">
        <v>109</v>
      </c>
      <c r="H1427" s="10" t="s">
        <v>1020</v>
      </c>
      <c r="I1427" s="10">
        <v>85</v>
      </c>
      <c r="J1427" s="10">
        <v>170</v>
      </c>
      <c r="K1427" s="10">
        <v>2</v>
      </c>
      <c r="L1427" s="10">
        <v>2</v>
      </c>
    </row>
    <row r="1428" spans="2:12" x14ac:dyDescent="0.25">
      <c r="B1428" s="10" t="s">
        <v>1943</v>
      </c>
      <c r="C1428" s="10" t="s">
        <v>656</v>
      </c>
      <c r="D1428" s="10" t="s">
        <v>749</v>
      </c>
      <c r="E1428" s="10" t="s">
        <v>45</v>
      </c>
      <c r="F1428" s="10" t="s">
        <v>421</v>
      </c>
      <c r="G1428" s="10" t="s">
        <v>109</v>
      </c>
      <c r="H1428" s="10" t="s">
        <v>1020</v>
      </c>
      <c r="I1428" s="10">
        <v>85</v>
      </c>
      <c r="J1428" s="10">
        <v>170</v>
      </c>
      <c r="K1428" s="10">
        <v>4</v>
      </c>
      <c r="L1428" s="10">
        <v>4</v>
      </c>
    </row>
    <row r="1429" spans="2:12" x14ac:dyDescent="0.25">
      <c r="B1429" s="10" t="s">
        <v>1944</v>
      </c>
      <c r="C1429" s="10" t="s">
        <v>656</v>
      </c>
      <c r="D1429" s="10" t="s">
        <v>749</v>
      </c>
      <c r="E1429" s="10" t="s">
        <v>46</v>
      </c>
      <c r="F1429" s="10" t="s">
        <v>421</v>
      </c>
      <c r="G1429" s="10" t="s">
        <v>109</v>
      </c>
      <c r="H1429" s="10" t="s">
        <v>1020</v>
      </c>
      <c r="I1429" s="10">
        <v>85</v>
      </c>
      <c r="J1429" s="10">
        <v>170</v>
      </c>
      <c r="K1429" s="10">
        <v>3</v>
      </c>
      <c r="L1429" s="10">
        <v>3</v>
      </c>
    </row>
    <row r="1430" spans="2:12" x14ac:dyDescent="0.25">
      <c r="B1430" s="10" t="s">
        <v>1945</v>
      </c>
      <c r="C1430" s="10" t="s">
        <v>656</v>
      </c>
      <c r="D1430" s="10" t="s">
        <v>749</v>
      </c>
      <c r="E1430" s="10" t="s">
        <v>47</v>
      </c>
      <c r="F1430" s="10" t="s">
        <v>421</v>
      </c>
      <c r="G1430" s="10" t="s">
        <v>109</v>
      </c>
      <c r="H1430" s="10" t="s">
        <v>1020</v>
      </c>
      <c r="I1430" s="10">
        <v>85</v>
      </c>
      <c r="J1430" s="10">
        <v>170</v>
      </c>
      <c r="K1430" s="10">
        <v>3</v>
      </c>
      <c r="L1430" s="10">
        <v>3</v>
      </c>
    </row>
    <row r="1431" spans="2:12" x14ac:dyDescent="0.25">
      <c r="B1431" s="10" t="s">
        <v>1946</v>
      </c>
      <c r="C1431" s="10" t="s">
        <v>85</v>
      </c>
      <c r="D1431" s="10" t="s">
        <v>87</v>
      </c>
      <c r="E1431" s="10" t="s">
        <v>26</v>
      </c>
      <c r="F1431" s="10" t="s">
        <v>69</v>
      </c>
      <c r="G1431" s="10" t="s">
        <v>75</v>
      </c>
      <c r="H1431" s="10" t="s">
        <v>1020</v>
      </c>
      <c r="I1431" s="10">
        <v>45</v>
      </c>
      <c r="J1431" s="10">
        <v>90</v>
      </c>
      <c r="K1431" s="10">
        <v>3</v>
      </c>
      <c r="L1431" s="10">
        <v>3</v>
      </c>
    </row>
    <row r="1432" spans="2:12" x14ac:dyDescent="0.25">
      <c r="B1432" s="10" t="s">
        <v>1947</v>
      </c>
      <c r="C1432" s="10" t="s">
        <v>85</v>
      </c>
      <c r="D1432" s="10" t="s">
        <v>87</v>
      </c>
      <c r="E1432" s="10" t="s">
        <v>27</v>
      </c>
      <c r="F1432" s="10" t="s">
        <v>69</v>
      </c>
      <c r="G1432" s="10" t="s">
        <v>75</v>
      </c>
      <c r="H1432" s="10" t="s">
        <v>1020</v>
      </c>
      <c r="I1432" s="10">
        <v>45</v>
      </c>
      <c r="J1432" s="10">
        <v>90</v>
      </c>
      <c r="K1432" s="10">
        <v>6</v>
      </c>
      <c r="L1432" s="10">
        <v>6</v>
      </c>
    </row>
    <row r="1433" spans="2:12" x14ac:dyDescent="0.25">
      <c r="B1433" s="10" t="s">
        <v>1948</v>
      </c>
      <c r="C1433" s="10" t="s">
        <v>85</v>
      </c>
      <c r="D1433" s="10" t="s">
        <v>87</v>
      </c>
      <c r="E1433" s="10" t="s">
        <v>28</v>
      </c>
      <c r="F1433" s="10" t="s">
        <v>69</v>
      </c>
      <c r="G1433" s="10" t="s">
        <v>75</v>
      </c>
      <c r="H1433" s="10" t="s">
        <v>1020</v>
      </c>
      <c r="I1433" s="10">
        <v>45</v>
      </c>
      <c r="J1433" s="10">
        <v>90</v>
      </c>
      <c r="K1433" s="10">
        <v>5</v>
      </c>
      <c r="L1433" s="10">
        <v>5</v>
      </c>
    </row>
    <row r="1434" spans="2:12" x14ac:dyDescent="0.25">
      <c r="B1434" s="10" t="s">
        <v>1949</v>
      </c>
      <c r="C1434" s="10" t="s">
        <v>85</v>
      </c>
      <c r="D1434" s="10" t="s">
        <v>87</v>
      </c>
      <c r="E1434" s="10" t="s">
        <v>29</v>
      </c>
      <c r="F1434" s="10" t="s">
        <v>69</v>
      </c>
      <c r="G1434" s="10" t="s">
        <v>75</v>
      </c>
      <c r="H1434" s="10" t="s">
        <v>1020</v>
      </c>
      <c r="I1434" s="10">
        <v>45</v>
      </c>
      <c r="J1434" s="10">
        <v>90</v>
      </c>
      <c r="K1434" s="10">
        <v>2</v>
      </c>
      <c r="L1434" s="10">
        <v>2</v>
      </c>
    </row>
    <row r="1435" spans="2:12" x14ac:dyDescent="0.25">
      <c r="B1435" s="10" t="s">
        <v>1950</v>
      </c>
      <c r="C1435" s="10" t="s">
        <v>958</v>
      </c>
      <c r="D1435" s="10" t="s">
        <v>125</v>
      </c>
      <c r="E1435" s="10" t="s">
        <v>26</v>
      </c>
      <c r="F1435" s="10" t="s">
        <v>960</v>
      </c>
      <c r="G1435" s="10" t="s">
        <v>75</v>
      </c>
      <c r="H1435" s="10" t="s">
        <v>1020</v>
      </c>
      <c r="I1435" s="10">
        <v>21</v>
      </c>
      <c r="J1435" s="10">
        <v>42</v>
      </c>
      <c r="K1435" s="10">
        <v>1</v>
      </c>
      <c r="L1435" s="10">
        <v>1</v>
      </c>
    </row>
    <row r="1436" spans="2:12" x14ac:dyDescent="0.25">
      <c r="B1436" s="10" t="s">
        <v>1951</v>
      </c>
      <c r="C1436" s="10" t="s">
        <v>958</v>
      </c>
      <c r="D1436" s="10" t="s">
        <v>125</v>
      </c>
      <c r="E1436" s="10" t="s">
        <v>27</v>
      </c>
      <c r="F1436" s="10" t="s">
        <v>960</v>
      </c>
      <c r="G1436" s="10" t="s">
        <v>75</v>
      </c>
      <c r="H1436" s="10" t="s">
        <v>1020</v>
      </c>
      <c r="I1436" s="10">
        <v>21</v>
      </c>
      <c r="J1436" s="10">
        <v>42</v>
      </c>
      <c r="K1436" s="10">
        <v>2</v>
      </c>
      <c r="L1436" s="10">
        <v>2</v>
      </c>
    </row>
    <row r="1437" spans="2:12" x14ac:dyDescent="0.25">
      <c r="B1437" s="10" t="s">
        <v>1952</v>
      </c>
      <c r="C1437" s="10" t="s">
        <v>356</v>
      </c>
      <c r="D1437" s="10" t="s">
        <v>358</v>
      </c>
      <c r="E1437" s="10" t="s">
        <v>26</v>
      </c>
      <c r="F1437" s="10" t="s">
        <v>354</v>
      </c>
      <c r="G1437" s="10" t="s">
        <v>75</v>
      </c>
      <c r="H1437" s="10" t="s">
        <v>1020</v>
      </c>
      <c r="I1437" s="10">
        <v>25</v>
      </c>
      <c r="J1437" s="10">
        <v>50</v>
      </c>
      <c r="K1437" s="10">
        <v>1</v>
      </c>
      <c r="L1437" s="10">
        <v>1</v>
      </c>
    </row>
    <row r="1438" spans="2:12" x14ac:dyDescent="0.25">
      <c r="B1438" s="10" t="s">
        <v>1953</v>
      </c>
      <c r="C1438" s="10" t="s">
        <v>356</v>
      </c>
      <c r="D1438" s="10" t="s">
        <v>358</v>
      </c>
      <c r="E1438" s="10" t="s">
        <v>27</v>
      </c>
      <c r="F1438" s="10" t="s">
        <v>354</v>
      </c>
      <c r="G1438" s="10" t="s">
        <v>75</v>
      </c>
      <c r="H1438" s="10" t="s">
        <v>1020</v>
      </c>
      <c r="I1438" s="10">
        <v>25</v>
      </c>
      <c r="J1438" s="10">
        <v>50</v>
      </c>
      <c r="K1438" s="10">
        <v>1</v>
      </c>
      <c r="L1438" s="10">
        <v>1</v>
      </c>
    </row>
    <row r="1439" spans="2:12" x14ac:dyDescent="0.25">
      <c r="B1439" s="10" t="s">
        <v>1954</v>
      </c>
      <c r="C1439" s="10" t="s">
        <v>356</v>
      </c>
      <c r="D1439" s="10" t="s">
        <v>358</v>
      </c>
      <c r="E1439" s="10" t="s">
        <v>28</v>
      </c>
      <c r="F1439" s="10" t="s">
        <v>354</v>
      </c>
      <c r="G1439" s="10" t="s">
        <v>75</v>
      </c>
      <c r="H1439" s="10" t="s">
        <v>1020</v>
      </c>
      <c r="I1439" s="10">
        <v>25</v>
      </c>
      <c r="J1439" s="10">
        <v>50</v>
      </c>
      <c r="K1439" s="10">
        <v>4</v>
      </c>
      <c r="L1439" s="10">
        <v>4</v>
      </c>
    </row>
    <row r="1440" spans="2:12" x14ac:dyDescent="0.25">
      <c r="B1440" s="10" t="s">
        <v>1955</v>
      </c>
      <c r="C1440" s="10" t="s">
        <v>356</v>
      </c>
      <c r="D1440" s="10" t="s">
        <v>358</v>
      </c>
      <c r="E1440" s="10" t="s">
        <v>29</v>
      </c>
      <c r="F1440" s="10" t="s">
        <v>354</v>
      </c>
      <c r="G1440" s="10" t="s">
        <v>75</v>
      </c>
      <c r="H1440" s="10" t="s">
        <v>1020</v>
      </c>
      <c r="I1440" s="10">
        <v>25</v>
      </c>
      <c r="J1440" s="10">
        <v>50</v>
      </c>
      <c r="K1440" s="10">
        <v>5</v>
      </c>
      <c r="L1440" s="10">
        <v>5</v>
      </c>
    </row>
    <row r="1441" spans="2:12" x14ac:dyDescent="0.25">
      <c r="B1441" s="10" t="s">
        <v>1956</v>
      </c>
      <c r="C1441" s="10" t="s">
        <v>403</v>
      </c>
      <c r="D1441" s="10" t="s">
        <v>80</v>
      </c>
      <c r="E1441" s="10" t="s">
        <v>26</v>
      </c>
      <c r="F1441" s="10" t="s">
        <v>405</v>
      </c>
      <c r="G1441" s="10" t="s">
        <v>75</v>
      </c>
      <c r="H1441" s="10" t="s">
        <v>1020</v>
      </c>
      <c r="I1441" s="10">
        <v>90</v>
      </c>
      <c r="J1441" s="10">
        <v>180</v>
      </c>
      <c r="K1441" s="10">
        <v>2</v>
      </c>
      <c r="L1441" s="10">
        <v>2</v>
      </c>
    </row>
    <row r="1442" spans="2:12" x14ac:dyDescent="0.25">
      <c r="B1442" s="10" t="s">
        <v>1957</v>
      </c>
      <c r="C1442" s="10" t="s">
        <v>403</v>
      </c>
      <c r="D1442" s="10" t="s">
        <v>80</v>
      </c>
      <c r="E1442" s="10" t="s">
        <v>27</v>
      </c>
      <c r="F1442" s="10" t="s">
        <v>405</v>
      </c>
      <c r="G1442" s="10" t="s">
        <v>75</v>
      </c>
      <c r="H1442" s="10" t="s">
        <v>1020</v>
      </c>
      <c r="I1442" s="10">
        <v>90</v>
      </c>
      <c r="J1442" s="10">
        <v>180</v>
      </c>
      <c r="K1442" s="10">
        <v>2</v>
      </c>
      <c r="L1442" s="10">
        <v>2</v>
      </c>
    </row>
    <row r="1443" spans="2:12" x14ac:dyDescent="0.25">
      <c r="B1443" s="10" t="s">
        <v>1958</v>
      </c>
      <c r="C1443" s="10" t="s">
        <v>403</v>
      </c>
      <c r="D1443" s="10" t="s">
        <v>80</v>
      </c>
      <c r="E1443" s="10" t="s">
        <v>28</v>
      </c>
      <c r="F1443" s="10" t="s">
        <v>405</v>
      </c>
      <c r="G1443" s="10" t="s">
        <v>75</v>
      </c>
      <c r="H1443" s="10" t="s">
        <v>1020</v>
      </c>
      <c r="I1443" s="10">
        <v>90</v>
      </c>
      <c r="J1443" s="10">
        <v>180</v>
      </c>
      <c r="K1443" s="10">
        <v>1</v>
      </c>
      <c r="L1443" s="10">
        <v>1</v>
      </c>
    </row>
    <row r="1444" spans="2:12" x14ac:dyDescent="0.25">
      <c r="B1444" s="10" t="s">
        <v>1959</v>
      </c>
      <c r="C1444" s="10" t="s">
        <v>403</v>
      </c>
      <c r="D1444" s="10" t="s">
        <v>80</v>
      </c>
      <c r="E1444" s="10" t="s">
        <v>29</v>
      </c>
      <c r="F1444" s="10" t="s">
        <v>405</v>
      </c>
      <c r="G1444" s="10" t="s">
        <v>75</v>
      </c>
      <c r="H1444" s="10" t="s">
        <v>1020</v>
      </c>
      <c r="I1444" s="10">
        <v>90</v>
      </c>
      <c r="J1444" s="10">
        <v>180</v>
      </c>
      <c r="K1444" s="10">
        <v>2</v>
      </c>
      <c r="L1444" s="10">
        <v>2</v>
      </c>
    </row>
    <row r="1445" spans="2:12" x14ac:dyDescent="0.25">
      <c r="B1445" s="10" t="s">
        <v>1960</v>
      </c>
      <c r="C1445" s="10" t="s">
        <v>78</v>
      </c>
      <c r="D1445" s="10" t="s">
        <v>80</v>
      </c>
      <c r="E1445" s="10" t="s">
        <v>26</v>
      </c>
      <c r="F1445" s="10" t="s">
        <v>69</v>
      </c>
      <c r="G1445" s="10" t="s">
        <v>75</v>
      </c>
      <c r="H1445" s="10" t="s">
        <v>1020</v>
      </c>
      <c r="I1445" s="10">
        <v>55</v>
      </c>
      <c r="J1445" s="10">
        <v>110</v>
      </c>
      <c r="K1445" s="10">
        <v>4</v>
      </c>
      <c r="L1445" s="10">
        <v>4</v>
      </c>
    </row>
    <row r="1446" spans="2:12" x14ac:dyDescent="0.25">
      <c r="B1446" s="10" t="s">
        <v>1961</v>
      </c>
      <c r="C1446" s="10" t="s">
        <v>78</v>
      </c>
      <c r="D1446" s="10" t="s">
        <v>80</v>
      </c>
      <c r="E1446" s="10" t="s">
        <v>27</v>
      </c>
      <c r="F1446" s="10" t="s">
        <v>69</v>
      </c>
      <c r="G1446" s="10" t="s">
        <v>75</v>
      </c>
      <c r="H1446" s="10" t="s">
        <v>1020</v>
      </c>
      <c r="I1446" s="10">
        <v>55</v>
      </c>
      <c r="J1446" s="10">
        <v>110</v>
      </c>
      <c r="K1446" s="10">
        <v>13</v>
      </c>
      <c r="L1446" s="10">
        <v>13</v>
      </c>
    </row>
    <row r="1447" spans="2:12" x14ac:dyDescent="0.25">
      <c r="B1447" s="10" t="s">
        <v>1962</v>
      </c>
      <c r="C1447" s="10" t="s">
        <v>78</v>
      </c>
      <c r="D1447" s="10" t="s">
        <v>80</v>
      </c>
      <c r="E1447" s="10" t="s">
        <v>28</v>
      </c>
      <c r="F1447" s="10" t="s">
        <v>69</v>
      </c>
      <c r="G1447" s="10" t="s">
        <v>75</v>
      </c>
      <c r="H1447" s="10" t="s">
        <v>1020</v>
      </c>
      <c r="I1447" s="10">
        <v>55</v>
      </c>
      <c r="J1447" s="10">
        <v>110</v>
      </c>
      <c r="K1447" s="10">
        <v>13</v>
      </c>
      <c r="L1447" s="10">
        <v>13</v>
      </c>
    </row>
    <row r="1448" spans="2:12" x14ac:dyDescent="0.25">
      <c r="B1448" s="10" t="s">
        <v>1963</v>
      </c>
      <c r="C1448" s="10" t="s">
        <v>78</v>
      </c>
      <c r="D1448" s="10" t="s">
        <v>80</v>
      </c>
      <c r="E1448" s="10" t="s">
        <v>29</v>
      </c>
      <c r="F1448" s="10" t="s">
        <v>69</v>
      </c>
      <c r="G1448" s="10" t="s">
        <v>75</v>
      </c>
      <c r="H1448" s="10" t="s">
        <v>1020</v>
      </c>
      <c r="I1448" s="10">
        <v>55</v>
      </c>
      <c r="J1448" s="10">
        <v>110</v>
      </c>
      <c r="K1448" s="10">
        <v>9</v>
      </c>
      <c r="L1448" s="10">
        <v>9</v>
      </c>
    </row>
    <row r="1449" spans="2:12" x14ac:dyDescent="0.25">
      <c r="B1449" s="10" t="s">
        <v>1964</v>
      </c>
      <c r="C1449" s="10" t="s">
        <v>321</v>
      </c>
      <c r="D1449" s="10" t="s">
        <v>317</v>
      </c>
      <c r="E1449" s="10" t="s">
        <v>27</v>
      </c>
      <c r="F1449" s="10" t="s">
        <v>324</v>
      </c>
      <c r="G1449" s="10" t="s">
        <v>109</v>
      </c>
      <c r="H1449" s="10" t="s">
        <v>1020</v>
      </c>
      <c r="I1449" s="10">
        <v>27.5</v>
      </c>
      <c r="J1449" s="10">
        <v>55</v>
      </c>
      <c r="K1449" s="10">
        <v>5</v>
      </c>
      <c r="L1449" s="10">
        <v>5</v>
      </c>
    </row>
    <row r="1450" spans="2:12" x14ac:dyDescent="0.25">
      <c r="B1450" s="10" t="s">
        <v>1965</v>
      </c>
      <c r="C1450" s="10" t="s">
        <v>321</v>
      </c>
      <c r="D1450" s="10" t="s">
        <v>317</v>
      </c>
      <c r="E1450" s="10" t="s">
        <v>28</v>
      </c>
      <c r="F1450" s="10" t="s">
        <v>324</v>
      </c>
      <c r="G1450" s="10" t="s">
        <v>109</v>
      </c>
      <c r="H1450" s="10" t="s">
        <v>1020</v>
      </c>
      <c r="I1450" s="10">
        <v>27.5</v>
      </c>
      <c r="J1450" s="10">
        <v>55</v>
      </c>
      <c r="K1450" s="10">
        <v>8</v>
      </c>
      <c r="L1450" s="10">
        <v>8</v>
      </c>
    </row>
    <row r="1451" spans="2:12" x14ac:dyDescent="0.25">
      <c r="B1451" s="10" t="s">
        <v>1966</v>
      </c>
      <c r="C1451" s="10" t="s">
        <v>321</v>
      </c>
      <c r="D1451" s="10" t="s">
        <v>317</v>
      </c>
      <c r="E1451" s="10" t="s">
        <v>29</v>
      </c>
      <c r="F1451" s="10" t="s">
        <v>324</v>
      </c>
      <c r="G1451" s="10" t="s">
        <v>109</v>
      </c>
      <c r="H1451" s="10" t="s">
        <v>1020</v>
      </c>
      <c r="I1451" s="10">
        <v>27.5</v>
      </c>
      <c r="J1451" s="10">
        <v>55</v>
      </c>
      <c r="K1451" s="10">
        <v>8</v>
      </c>
      <c r="L1451" s="10">
        <v>8</v>
      </c>
    </row>
    <row r="1452" spans="2:12" x14ac:dyDescent="0.25">
      <c r="B1452" s="10" t="s">
        <v>1967</v>
      </c>
      <c r="C1452" s="10" t="s">
        <v>321</v>
      </c>
      <c r="D1452" s="10" t="s">
        <v>317</v>
      </c>
      <c r="E1452" s="10" t="s">
        <v>30</v>
      </c>
      <c r="F1452" s="10" t="s">
        <v>324</v>
      </c>
      <c r="G1452" s="10" t="s">
        <v>109</v>
      </c>
      <c r="H1452" s="10" t="s">
        <v>1020</v>
      </c>
      <c r="I1452" s="10">
        <v>27.5</v>
      </c>
      <c r="J1452" s="10">
        <v>55</v>
      </c>
      <c r="K1452" s="10">
        <v>5</v>
      </c>
      <c r="L1452" s="10">
        <v>5</v>
      </c>
    </row>
    <row r="1453" spans="2:12" x14ac:dyDescent="0.25">
      <c r="B1453" s="10" t="s">
        <v>1968</v>
      </c>
      <c r="C1453" s="10" t="s">
        <v>165</v>
      </c>
      <c r="D1453" s="10" t="s">
        <v>167</v>
      </c>
      <c r="E1453" s="10" t="s">
        <v>26</v>
      </c>
      <c r="F1453" s="10" t="s">
        <v>157</v>
      </c>
      <c r="G1453" s="10" t="s">
        <v>75</v>
      </c>
      <c r="H1453" s="10" t="s">
        <v>1020</v>
      </c>
      <c r="I1453" s="10">
        <v>16</v>
      </c>
      <c r="J1453" s="10">
        <v>32</v>
      </c>
      <c r="K1453" s="10">
        <v>3</v>
      </c>
      <c r="L1453" s="10">
        <v>3</v>
      </c>
    </row>
    <row r="1454" spans="2:12" x14ac:dyDescent="0.25">
      <c r="B1454" s="10" t="s">
        <v>1969</v>
      </c>
      <c r="C1454" s="10" t="s">
        <v>165</v>
      </c>
      <c r="D1454" s="10" t="s">
        <v>167</v>
      </c>
      <c r="E1454" s="10" t="s">
        <v>27</v>
      </c>
      <c r="F1454" s="10" t="s">
        <v>157</v>
      </c>
      <c r="G1454" s="10" t="s">
        <v>75</v>
      </c>
      <c r="H1454" s="10" t="s">
        <v>1020</v>
      </c>
      <c r="I1454" s="10">
        <v>16</v>
      </c>
      <c r="J1454" s="10">
        <v>32</v>
      </c>
      <c r="K1454" s="10">
        <v>10</v>
      </c>
      <c r="L1454" s="10">
        <v>10</v>
      </c>
    </row>
    <row r="1455" spans="2:12" x14ac:dyDescent="0.25">
      <c r="B1455" s="10" t="s">
        <v>1970</v>
      </c>
      <c r="C1455" s="10" t="s">
        <v>165</v>
      </c>
      <c r="D1455" s="10" t="s">
        <v>167</v>
      </c>
      <c r="E1455" s="10" t="s">
        <v>28</v>
      </c>
      <c r="F1455" s="10" t="s">
        <v>157</v>
      </c>
      <c r="G1455" s="10" t="s">
        <v>75</v>
      </c>
      <c r="H1455" s="10" t="s">
        <v>1020</v>
      </c>
      <c r="I1455" s="10">
        <v>16</v>
      </c>
      <c r="J1455" s="10">
        <v>32</v>
      </c>
      <c r="K1455" s="10">
        <v>10</v>
      </c>
      <c r="L1455" s="10">
        <v>10</v>
      </c>
    </row>
    <row r="1456" spans="2:12" x14ac:dyDescent="0.25">
      <c r="B1456" s="10" t="s">
        <v>1971</v>
      </c>
      <c r="C1456" s="10" t="s">
        <v>165</v>
      </c>
      <c r="D1456" s="10" t="s">
        <v>167</v>
      </c>
      <c r="E1456" s="10" t="s">
        <v>29</v>
      </c>
      <c r="F1456" s="10" t="s">
        <v>157</v>
      </c>
      <c r="G1456" s="10" t="s">
        <v>75</v>
      </c>
      <c r="H1456" s="10" t="s">
        <v>1020</v>
      </c>
      <c r="I1456" s="10">
        <v>16</v>
      </c>
      <c r="J1456" s="10">
        <v>32</v>
      </c>
      <c r="K1456" s="10">
        <v>6</v>
      </c>
      <c r="L1456" s="10">
        <v>6</v>
      </c>
    </row>
    <row r="1457" spans="2:12" x14ac:dyDescent="0.25">
      <c r="B1457" s="10" t="s">
        <v>1972</v>
      </c>
      <c r="C1457" s="10" t="s">
        <v>165</v>
      </c>
      <c r="D1457" s="10" t="s">
        <v>87</v>
      </c>
      <c r="E1457" s="10" t="s">
        <v>26</v>
      </c>
      <c r="F1457" s="10" t="s">
        <v>157</v>
      </c>
      <c r="G1457" s="10" t="s">
        <v>75</v>
      </c>
      <c r="H1457" s="10" t="s">
        <v>1020</v>
      </c>
      <c r="I1457" s="10">
        <v>16</v>
      </c>
      <c r="J1457" s="10">
        <v>32</v>
      </c>
      <c r="K1457" s="10">
        <v>3</v>
      </c>
      <c r="L1457" s="10">
        <v>3</v>
      </c>
    </row>
    <row r="1458" spans="2:12" x14ac:dyDescent="0.25">
      <c r="B1458" s="10" t="s">
        <v>1204</v>
      </c>
      <c r="C1458" s="10" t="s">
        <v>165</v>
      </c>
      <c r="D1458" s="10" t="s">
        <v>87</v>
      </c>
      <c r="E1458" s="10" t="s">
        <v>27</v>
      </c>
      <c r="F1458" s="10" t="s">
        <v>157</v>
      </c>
      <c r="G1458" s="10" t="s">
        <v>75</v>
      </c>
      <c r="H1458" s="10" t="s">
        <v>1020</v>
      </c>
      <c r="I1458" s="10">
        <v>16</v>
      </c>
      <c r="J1458" s="10">
        <v>32</v>
      </c>
      <c r="K1458" s="10">
        <v>11</v>
      </c>
      <c r="L1458" s="10">
        <v>11</v>
      </c>
    </row>
    <row r="1459" spans="2:12" x14ac:dyDescent="0.25">
      <c r="B1459" s="10" t="s">
        <v>1205</v>
      </c>
      <c r="C1459" s="10" t="s">
        <v>165</v>
      </c>
      <c r="D1459" s="10" t="s">
        <v>87</v>
      </c>
      <c r="E1459" s="10" t="s">
        <v>28</v>
      </c>
      <c r="F1459" s="10" t="s">
        <v>157</v>
      </c>
      <c r="G1459" s="10" t="s">
        <v>75</v>
      </c>
      <c r="H1459" s="10" t="s">
        <v>1020</v>
      </c>
      <c r="I1459" s="10">
        <v>16</v>
      </c>
      <c r="J1459" s="10">
        <v>32</v>
      </c>
      <c r="K1459" s="10">
        <v>11</v>
      </c>
      <c r="L1459" s="10">
        <v>11</v>
      </c>
    </row>
    <row r="1460" spans="2:12" x14ac:dyDescent="0.25">
      <c r="B1460" s="10" t="s">
        <v>1206</v>
      </c>
      <c r="C1460" s="10" t="s">
        <v>165</v>
      </c>
      <c r="D1460" s="10" t="s">
        <v>87</v>
      </c>
      <c r="E1460" s="10" t="s">
        <v>29</v>
      </c>
      <c r="F1460" s="10" t="s">
        <v>157</v>
      </c>
      <c r="G1460" s="10" t="s">
        <v>75</v>
      </c>
      <c r="H1460" s="10" t="s">
        <v>1020</v>
      </c>
      <c r="I1460" s="10">
        <v>16</v>
      </c>
      <c r="J1460" s="10">
        <v>32</v>
      </c>
      <c r="K1460" s="10">
        <v>5</v>
      </c>
      <c r="L1460" s="10">
        <v>5</v>
      </c>
    </row>
    <row r="1461" spans="2:12" x14ac:dyDescent="0.25">
      <c r="B1461" s="10" t="s">
        <v>1973</v>
      </c>
      <c r="C1461" s="10" t="s">
        <v>377</v>
      </c>
      <c r="D1461" s="10" t="s">
        <v>125</v>
      </c>
      <c r="E1461" s="10" t="s">
        <v>31</v>
      </c>
      <c r="F1461" s="10" t="s">
        <v>354</v>
      </c>
      <c r="G1461" s="10" t="s">
        <v>109</v>
      </c>
      <c r="H1461" s="10" t="s">
        <v>1020</v>
      </c>
      <c r="I1461" s="10">
        <v>30</v>
      </c>
      <c r="J1461" s="10">
        <v>60</v>
      </c>
      <c r="K1461" s="10">
        <v>3</v>
      </c>
      <c r="L1461" s="10">
        <v>3</v>
      </c>
    </row>
    <row r="1462" spans="2:12" x14ac:dyDescent="0.25">
      <c r="B1462" s="10" t="s">
        <v>1974</v>
      </c>
      <c r="C1462" s="10" t="s">
        <v>372</v>
      </c>
      <c r="D1462" s="10" t="s">
        <v>374</v>
      </c>
      <c r="E1462" s="10" t="s">
        <v>27</v>
      </c>
      <c r="F1462" s="10" t="s">
        <v>354</v>
      </c>
      <c r="G1462" s="10" t="s">
        <v>109</v>
      </c>
      <c r="H1462" s="10" t="s">
        <v>1020</v>
      </c>
      <c r="I1462" s="10">
        <v>27.5</v>
      </c>
      <c r="J1462" s="10">
        <v>55</v>
      </c>
      <c r="K1462" s="10">
        <v>7</v>
      </c>
      <c r="L1462" s="10">
        <v>7</v>
      </c>
    </row>
    <row r="1463" spans="2:12" x14ac:dyDescent="0.25">
      <c r="B1463" s="10" t="s">
        <v>1975</v>
      </c>
      <c r="C1463" s="10" t="s">
        <v>372</v>
      </c>
      <c r="D1463" s="10" t="s">
        <v>374</v>
      </c>
      <c r="E1463" s="10" t="s">
        <v>29</v>
      </c>
      <c r="F1463" s="10" t="s">
        <v>354</v>
      </c>
      <c r="G1463" s="10" t="s">
        <v>109</v>
      </c>
      <c r="H1463" s="10" t="s">
        <v>1020</v>
      </c>
      <c r="I1463" s="10">
        <v>27.5</v>
      </c>
      <c r="J1463" s="10">
        <v>55</v>
      </c>
      <c r="K1463" s="10">
        <v>7</v>
      </c>
      <c r="L1463" s="10">
        <v>7</v>
      </c>
    </row>
    <row r="1464" spans="2:12" x14ac:dyDescent="0.25">
      <c r="B1464" s="10" t="s">
        <v>1976</v>
      </c>
      <c r="C1464" s="10" t="s">
        <v>372</v>
      </c>
      <c r="D1464" s="10" t="s">
        <v>374</v>
      </c>
      <c r="E1464" s="10" t="s">
        <v>30</v>
      </c>
      <c r="F1464" s="10" t="s">
        <v>354</v>
      </c>
      <c r="G1464" s="10" t="s">
        <v>109</v>
      </c>
      <c r="H1464" s="10" t="s">
        <v>1020</v>
      </c>
      <c r="I1464" s="10">
        <v>27.5</v>
      </c>
      <c r="J1464" s="10">
        <v>55</v>
      </c>
      <c r="K1464" s="10">
        <v>5</v>
      </c>
      <c r="L1464" s="10">
        <v>5</v>
      </c>
    </row>
    <row r="1465" spans="2:12" x14ac:dyDescent="0.25">
      <c r="B1465" s="10" t="s">
        <v>1977</v>
      </c>
      <c r="C1465" s="10" t="s">
        <v>372</v>
      </c>
      <c r="D1465" s="10" t="s">
        <v>374</v>
      </c>
      <c r="E1465" s="10" t="s">
        <v>31</v>
      </c>
      <c r="F1465" s="10" t="s">
        <v>354</v>
      </c>
      <c r="G1465" s="10" t="s">
        <v>109</v>
      </c>
      <c r="H1465" s="10" t="s">
        <v>1020</v>
      </c>
      <c r="I1465" s="10">
        <v>27.5</v>
      </c>
      <c r="J1465" s="10">
        <v>55</v>
      </c>
      <c r="K1465" s="10">
        <v>5</v>
      </c>
      <c r="L1465" s="10">
        <v>5</v>
      </c>
    </row>
    <row r="1466" spans="2:12" x14ac:dyDescent="0.25">
      <c r="B1466" s="10" t="s">
        <v>1978</v>
      </c>
      <c r="C1466" s="10" t="s">
        <v>113</v>
      </c>
      <c r="D1466" s="10" t="s">
        <v>100</v>
      </c>
      <c r="E1466" s="10" t="s">
        <v>27</v>
      </c>
      <c r="F1466" s="10" t="s">
        <v>69</v>
      </c>
      <c r="G1466" s="10" t="s">
        <v>109</v>
      </c>
      <c r="H1466" s="10" t="s">
        <v>1020</v>
      </c>
      <c r="I1466" s="10">
        <v>45</v>
      </c>
      <c r="J1466" s="10">
        <v>90</v>
      </c>
      <c r="K1466" s="10">
        <v>1</v>
      </c>
      <c r="L1466" s="10">
        <v>1</v>
      </c>
    </row>
    <row r="1467" spans="2:12" x14ac:dyDescent="0.25">
      <c r="B1467" s="10" t="s">
        <v>1979</v>
      </c>
      <c r="C1467" s="10" t="s">
        <v>113</v>
      </c>
      <c r="D1467" s="10" t="s">
        <v>100</v>
      </c>
      <c r="E1467" s="10" t="s">
        <v>28</v>
      </c>
      <c r="F1467" s="10" t="s">
        <v>69</v>
      </c>
      <c r="G1467" s="10" t="s">
        <v>109</v>
      </c>
      <c r="H1467" s="10" t="s">
        <v>1020</v>
      </c>
      <c r="I1467" s="10">
        <v>45</v>
      </c>
      <c r="J1467" s="10">
        <v>90</v>
      </c>
      <c r="K1467" s="10">
        <v>11</v>
      </c>
      <c r="L1467" s="10">
        <v>11</v>
      </c>
    </row>
    <row r="1468" spans="2:12" x14ac:dyDescent="0.25">
      <c r="B1468" s="10" t="s">
        <v>1980</v>
      </c>
      <c r="C1468" s="10" t="s">
        <v>113</v>
      </c>
      <c r="D1468" s="10" t="s">
        <v>100</v>
      </c>
      <c r="E1468" s="10" t="s">
        <v>29</v>
      </c>
      <c r="F1468" s="10" t="s">
        <v>69</v>
      </c>
      <c r="G1468" s="10" t="s">
        <v>109</v>
      </c>
      <c r="H1468" s="10" t="s">
        <v>1020</v>
      </c>
      <c r="I1468" s="10">
        <v>45</v>
      </c>
      <c r="J1468" s="10">
        <v>90</v>
      </c>
      <c r="K1468" s="10">
        <v>4</v>
      </c>
      <c r="L1468" s="10">
        <v>4</v>
      </c>
    </row>
    <row r="1469" spans="2:12" x14ac:dyDescent="0.25">
      <c r="B1469" s="10" t="s">
        <v>1981</v>
      </c>
      <c r="C1469" s="10" t="s">
        <v>113</v>
      </c>
      <c r="D1469" s="10" t="s">
        <v>100</v>
      </c>
      <c r="E1469" s="10" t="s">
        <v>30</v>
      </c>
      <c r="F1469" s="10" t="s">
        <v>69</v>
      </c>
      <c r="G1469" s="10" t="s">
        <v>109</v>
      </c>
      <c r="H1469" s="10" t="s">
        <v>1020</v>
      </c>
      <c r="I1469" s="10">
        <v>45</v>
      </c>
      <c r="J1469" s="10">
        <v>90</v>
      </c>
      <c r="K1469" s="10">
        <v>1</v>
      </c>
      <c r="L1469" s="10">
        <v>1</v>
      </c>
    </row>
    <row r="1470" spans="2:12" x14ac:dyDescent="0.25">
      <c r="B1470" s="10" t="s">
        <v>1982</v>
      </c>
      <c r="C1470" s="10" t="s">
        <v>113</v>
      </c>
      <c r="D1470" s="10" t="s">
        <v>100</v>
      </c>
      <c r="E1470" s="10" t="s">
        <v>31</v>
      </c>
      <c r="F1470" s="10" t="s">
        <v>69</v>
      </c>
      <c r="G1470" s="10" t="s">
        <v>109</v>
      </c>
      <c r="H1470" s="10" t="s">
        <v>1020</v>
      </c>
      <c r="I1470" s="10">
        <v>45</v>
      </c>
      <c r="J1470" s="10">
        <v>90</v>
      </c>
      <c r="K1470" s="10">
        <v>2</v>
      </c>
      <c r="L1470" s="10">
        <v>2</v>
      </c>
    </row>
    <row r="1471" spans="2:12" x14ac:dyDescent="0.25">
      <c r="B1471" s="10" t="s">
        <v>1983</v>
      </c>
      <c r="C1471" s="10" t="s">
        <v>962</v>
      </c>
      <c r="D1471" s="10" t="s">
        <v>278</v>
      </c>
      <c r="E1471" s="10" t="s">
        <v>29</v>
      </c>
      <c r="F1471" s="10" t="s">
        <v>965</v>
      </c>
      <c r="G1471" s="10" t="s">
        <v>109</v>
      </c>
      <c r="H1471" s="10" t="s">
        <v>1020</v>
      </c>
      <c r="I1471" s="10">
        <v>48</v>
      </c>
      <c r="J1471" s="10">
        <v>96</v>
      </c>
      <c r="K1471" s="10">
        <v>1</v>
      </c>
      <c r="L1471" s="10">
        <v>1</v>
      </c>
    </row>
    <row r="1472" spans="2:12" x14ac:dyDescent="0.25">
      <c r="B1472" s="10" t="s">
        <v>1984</v>
      </c>
      <c r="C1472" s="10" t="s">
        <v>90</v>
      </c>
      <c r="D1472" s="10" t="s">
        <v>92</v>
      </c>
      <c r="E1472" s="10" t="s">
        <v>26</v>
      </c>
      <c r="F1472" s="10" t="s">
        <v>69</v>
      </c>
      <c r="G1472" s="10" t="s">
        <v>75</v>
      </c>
      <c r="H1472" s="10" t="s">
        <v>1020</v>
      </c>
      <c r="I1472" s="10">
        <v>32.5</v>
      </c>
      <c r="J1472" s="10">
        <v>65</v>
      </c>
      <c r="K1472" s="10">
        <v>5</v>
      </c>
      <c r="L1472" s="10">
        <v>5</v>
      </c>
    </row>
    <row r="1473" spans="2:12" x14ac:dyDescent="0.25">
      <c r="B1473" s="10" t="s">
        <v>1985</v>
      </c>
      <c r="C1473" s="10" t="s">
        <v>90</v>
      </c>
      <c r="D1473" s="10" t="s">
        <v>92</v>
      </c>
      <c r="E1473" s="10" t="s">
        <v>27</v>
      </c>
      <c r="F1473" s="10" t="s">
        <v>69</v>
      </c>
      <c r="G1473" s="10" t="s">
        <v>75</v>
      </c>
      <c r="H1473" s="10" t="s">
        <v>1020</v>
      </c>
      <c r="I1473" s="10">
        <v>32.5</v>
      </c>
      <c r="J1473" s="10">
        <v>65</v>
      </c>
      <c r="K1473" s="10">
        <v>11</v>
      </c>
      <c r="L1473" s="10">
        <v>11</v>
      </c>
    </row>
    <row r="1474" spans="2:12" x14ac:dyDescent="0.25">
      <c r="B1474" s="10" t="s">
        <v>1986</v>
      </c>
      <c r="C1474" s="10" t="s">
        <v>90</v>
      </c>
      <c r="D1474" s="10" t="s">
        <v>92</v>
      </c>
      <c r="E1474" s="10" t="s">
        <v>28</v>
      </c>
      <c r="F1474" s="10" t="s">
        <v>69</v>
      </c>
      <c r="G1474" s="10" t="s">
        <v>75</v>
      </c>
      <c r="H1474" s="10" t="s">
        <v>1020</v>
      </c>
      <c r="I1474" s="10">
        <v>32.5</v>
      </c>
      <c r="J1474" s="10">
        <v>65</v>
      </c>
      <c r="K1474" s="10">
        <v>14</v>
      </c>
      <c r="L1474" s="10">
        <v>14</v>
      </c>
    </row>
    <row r="1475" spans="2:12" x14ac:dyDescent="0.25">
      <c r="B1475" s="10" t="s">
        <v>1987</v>
      </c>
      <c r="C1475" s="10" t="s">
        <v>90</v>
      </c>
      <c r="D1475" s="10" t="s">
        <v>92</v>
      </c>
      <c r="E1475" s="10" t="s">
        <v>29</v>
      </c>
      <c r="F1475" s="10" t="s">
        <v>69</v>
      </c>
      <c r="G1475" s="10" t="s">
        <v>75</v>
      </c>
      <c r="H1475" s="10" t="s">
        <v>1020</v>
      </c>
      <c r="I1475" s="10">
        <v>32.5</v>
      </c>
      <c r="J1475" s="10">
        <v>65</v>
      </c>
      <c r="K1475" s="10">
        <v>5</v>
      </c>
      <c r="L1475" s="10">
        <v>5</v>
      </c>
    </row>
    <row r="1476" spans="2:12" x14ac:dyDescent="0.25">
      <c r="B1476" s="10" t="s">
        <v>1988</v>
      </c>
      <c r="C1476" s="10" t="s">
        <v>315</v>
      </c>
      <c r="D1476" s="10" t="s">
        <v>125</v>
      </c>
      <c r="E1476" s="10" t="s">
        <v>27</v>
      </c>
      <c r="F1476" s="10" t="s">
        <v>303</v>
      </c>
      <c r="G1476" s="10" t="s">
        <v>109</v>
      </c>
      <c r="H1476" s="10" t="s">
        <v>1020</v>
      </c>
      <c r="I1476" s="10">
        <v>20</v>
      </c>
      <c r="J1476" s="10">
        <v>40</v>
      </c>
      <c r="K1476" s="10">
        <v>9</v>
      </c>
      <c r="L1476" s="10">
        <v>9</v>
      </c>
    </row>
    <row r="1477" spans="2:12" x14ac:dyDescent="0.25">
      <c r="B1477" s="10" t="s">
        <v>1989</v>
      </c>
      <c r="C1477" s="10" t="s">
        <v>315</v>
      </c>
      <c r="D1477" s="10" t="s">
        <v>125</v>
      </c>
      <c r="E1477" s="10" t="s">
        <v>28</v>
      </c>
      <c r="F1477" s="10" t="s">
        <v>303</v>
      </c>
      <c r="G1477" s="10" t="s">
        <v>109</v>
      </c>
      <c r="H1477" s="10" t="s">
        <v>1020</v>
      </c>
      <c r="I1477" s="10">
        <v>20</v>
      </c>
      <c r="J1477" s="10">
        <v>40</v>
      </c>
      <c r="K1477" s="10">
        <v>18</v>
      </c>
      <c r="L1477" s="10">
        <v>18</v>
      </c>
    </row>
    <row r="1478" spans="2:12" x14ac:dyDescent="0.25">
      <c r="B1478" s="10" t="s">
        <v>1990</v>
      </c>
      <c r="C1478" s="10" t="s">
        <v>315</v>
      </c>
      <c r="D1478" s="10" t="s">
        <v>125</v>
      </c>
      <c r="E1478" s="10" t="s">
        <v>29</v>
      </c>
      <c r="F1478" s="10" t="s">
        <v>303</v>
      </c>
      <c r="G1478" s="10" t="s">
        <v>109</v>
      </c>
      <c r="H1478" s="10" t="s">
        <v>1020</v>
      </c>
      <c r="I1478" s="10">
        <v>20</v>
      </c>
      <c r="J1478" s="10">
        <v>40</v>
      </c>
      <c r="K1478" s="10">
        <v>17</v>
      </c>
      <c r="L1478" s="10">
        <v>17</v>
      </c>
    </row>
    <row r="1479" spans="2:12" x14ac:dyDescent="0.25">
      <c r="B1479" s="10" t="s">
        <v>1186</v>
      </c>
      <c r="C1479" s="10" t="s">
        <v>315</v>
      </c>
      <c r="D1479" s="10" t="s">
        <v>317</v>
      </c>
      <c r="E1479" s="10" t="s">
        <v>27</v>
      </c>
      <c r="F1479" s="10" t="s">
        <v>303</v>
      </c>
      <c r="G1479" s="10" t="s">
        <v>109</v>
      </c>
      <c r="H1479" s="10" t="s">
        <v>1020</v>
      </c>
      <c r="I1479" s="10">
        <v>20</v>
      </c>
      <c r="J1479" s="10">
        <v>40</v>
      </c>
      <c r="K1479" s="10">
        <v>1</v>
      </c>
      <c r="L1479" s="10">
        <v>1</v>
      </c>
    </row>
    <row r="1480" spans="2:12" x14ac:dyDescent="0.25">
      <c r="B1480" s="10" t="s">
        <v>1991</v>
      </c>
      <c r="C1480" s="10" t="s">
        <v>315</v>
      </c>
      <c r="D1480" s="10" t="s">
        <v>317</v>
      </c>
      <c r="E1480" s="10" t="s">
        <v>28</v>
      </c>
      <c r="F1480" s="10" t="s">
        <v>303</v>
      </c>
      <c r="G1480" s="10" t="s">
        <v>109</v>
      </c>
      <c r="H1480" s="10" t="s">
        <v>1020</v>
      </c>
      <c r="I1480" s="10">
        <v>20</v>
      </c>
      <c r="J1480" s="10">
        <v>40</v>
      </c>
      <c r="K1480" s="10">
        <v>4</v>
      </c>
      <c r="L1480" s="10">
        <v>4</v>
      </c>
    </row>
    <row r="1481" spans="2:12" x14ac:dyDescent="0.25">
      <c r="B1481" s="10" t="s">
        <v>1174</v>
      </c>
      <c r="C1481" s="10" t="s">
        <v>315</v>
      </c>
      <c r="D1481" s="10" t="s">
        <v>317</v>
      </c>
      <c r="E1481" s="10" t="s">
        <v>30</v>
      </c>
      <c r="F1481" s="10" t="s">
        <v>303</v>
      </c>
      <c r="G1481" s="10" t="s">
        <v>109</v>
      </c>
      <c r="H1481" s="10" t="s">
        <v>1020</v>
      </c>
      <c r="I1481" s="10">
        <v>20</v>
      </c>
      <c r="J1481" s="10">
        <v>40</v>
      </c>
      <c r="K1481" s="10">
        <v>10</v>
      </c>
      <c r="L1481" s="10">
        <v>10</v>
      </c>
    </row>
    <row r="1482" spans="2:12" x14ac:dyDescent="0.25">
      <c r="B1482" s="10" t="s">
        <v>1175</v>
      </c>
      <c r="C1482" s="10" t="s">
        <v>315</v>
      </c>
      <c r="D1482" s="10" t="s">
        <v>317</v>
      </c>
      <c r="E1482" s="10" t="s">
        <v>31</v>
      </c>
      <c r="F1482" s="10" t="s">
        <v>303</v>
      </c>
      <c r="G1482" s="10" t="s">
        <v>109</v>
      </c>
      <c r="H1482" s="10" t="s">
        <v>1020</v>
      </c>
      <c r="I1482" s="10">
        <v>20</v>
      </c>
      <c r="J1482" s="10">
        <v>40</v>
      </c>
      <c r="K1482" s="10">
        <v>13</v>
      </c>
      <c r="L1482" s="10">
        <v>13</v>
      </c>
    </row>
    <row r="1483" spans="2:12" x14ac:dyDescent="0.25">
      <c r="B1483" s="10" t="s">
        <v>1992</v>
      </c>
      <c r="C1483" s="10" t="s">
        <v>315</v>
      </c>
      <c r="D1483" s="10" t="s">
        <v>220</v>
      </c>
      <c r="E1483" s="10" t="s">
        <v>27</v>
      </c>
      <c r="F1483" s="10" t="s">
        <v>303</v>
      </c>
      <c r="G1483" s="10" t="s">
        <v>109</v>
      </c>
      <c r="H1483" s="10" t="s">
        <v>1020</v>
      </c>
      <c r="I1483" s="10">
        <v>20</v>
      </c>
      <c r="J1483" s="10">
        <v>40</v>
      </c>
      <c r="K1483" s="10">
        <v>1</v>
      </c>
      <c r="L1483" s="10">
        <v>1</v>
      </c>
    </row>
    <row r="1484" spans="2:12" x14ac:dyDescent="0.25">
      <c r="B1484" s="10" t="s">
        <v>1216</v>
      </c>
      <c r="C1484" s="10" t="s">
        <v>315</v>
      </c>
      <c r="D1484" s="10" t="s">
        <v>220</v>
      </c>
      <c r="E1484" s="10" t="s">
        <v>28</v>
      </c>
      <c r="F1484" s="10" t="s">
        <v>303</v>
      </c>
      <c r="G1484" s="10" t="s">
        <v>109</v>
      </c>
      <c r="H1484" s="10" t="s">
        <v>1020</v>
      </c>
      <c r="I1484" s="10">
        <v>20</v>
      </c>
      <c r="J1484" s="10">
        <v>40</v>
      </c>
      <c r="K1484" s="10">
        <v>12</v>
      </c>
      <c r="L1484" s="10">
        <v>12</v>
      </c>
    </row>
    <row r="1485" spans="2:12" x14ac:dyDescent="0.25">
      <c r="B1485" s="10" t="s">
        <v>1993</v>
      </c>
      <c r="C1485" s="10" t="s">
        <v>315</v>
      </c>
      <c r="D1485" s="10" t="s">
        <v>220</v>
      </c>
      <c r="E1485" s="10" t="s">
        <v>29</v>
      </c>
      <c r="F1485" s="10" t="s">
        <v>303</v>
      </c>
      <c r="G1485" s="10" t="s">
        <v>109</v>
      </c>
      <c r="H1485" s="10" t="s">
        <v>1020</v>
      </c>
      <c r="I1485" s="10">
        <v>20</v>
      </c>
      <c r="J1485" s="10">
        <v>40</v>
      </c>
      <c r="K1485" s="10">
        <v>25</v>
      </c>
      <c r="L1485" s="10">
        <v>25</v>
      </c>
    </row>
    <row r="1486" spans="2:12" x14ac:dyDescent="0.25">
      <c r="B1486" s="10" t="s">
        <v>1994</v>
      </c>
      <c r="C1486" s="10" t="s">
        <v>315</v>
      </c>
      <c r="D1486" s="10" t="s">
        <v>220</v>
      </c>
      <c r="E1486" s="10" t="s">
        <v>30</v>
      </c>
      <c r="F1486" s="10" t="s">
        <v>303</v>
      </c>
      <c r="G1486" s="10" t="s">
        <v>109</v>
      </c>
      <c r="H1486" s="10" t="s">
        <v>1020</v>
      </c>
      <c r="I1486" s="10">
        <v>20</v>
      </c>
      <c r="J1486" s="10">
        <v>40</v>
      </c>
      <c r="K1486" s="10">
        <v>17</v>
      </c>
      <c r="L1486" s="10">
        <v>17</v>
      </c>
    </row>
    <row r="1487" spans="2:12" x14ac:dyDescent="0.25">
      <c r="B1487" s="10" t="s">
        <v>1207</v>
      </c>
      <c r="C1487" s="10" t="s">
        <v>315</v>
      </c>
      <c r="D1487" s="10" t="s">
        <v>220</v>
      </c>
      <c r="E1487" s="10" t="s">
        <v>31</v>
      </c>
      <c r="F1487" s="10" t="s">
        <v>303</v>
      </c>
      <c r="G1487" s="10" t="s">
        <v>109</v>
      </c>
      <c r="H1487" s="10" t="s">
        <v>1020</v>
      </c>
      <c r="I1487" s="10">
        <v>20</v>
      </c>
      <c r="J1487" s="10">
        <v>40</v>
      </c>
      <c r="K1487" s="10">
        <v>5</v>
      </c>
      <c r="L1487" s="10">
        <v>5</v>
      </c>
    </row>
    <row r="1488" spans="2:12" x14ac:dyDescent="0.25">
      <c r="B1488" s="10" t="s">
        <v>1995</v>
      </c>
      <c r="C1488" s="10" t="s">
        <v>311</v>
      </c>
      <c r="D1488" s="10" t="s">
        <v>92</v>
      </c>
      <c r="E1488" s="10" t="s">
        <v>27</v>
      </c>
      <c r="F1488" s="10" t="s">
        <v>303</v>
      </c>
      <c r="G1488" s="10" t="s">
        <v>109</v>
      </c>
      <c r="H1488" s="10" t="s">
        <v>1020</v>
      </c>
      <c r="I1488" s="10">
        <v>27.5</v>
      </c>
      <c r="J1488" s="10">
        <v>55</v>
      </c>
      <c r="K1488" s="10">
        <v>2</v>
      </c>
      <c r="L1488" s="10">
        <v>2</v>
      </c>
    </row>
    <row r="1489" spans="2:12" x14ac:dyDescent="0.25">
      <c r="B1489" s="10" t="s">
        <v>1996</v>
      </c>
      <c r="C1489" s="10" t="s">
        <v>311</v>
      </c>
      <c r="D1489" s="10" t="s">
        <v>92</v>
      </c>
      <c r="E1489" s="10" t="s">
        <v>28</v>
      </c>
      <c r="F1489" s="10" t="s">
        <v>303</v>
      </c>
      <c r="G1489" s="10" t="s">
        <v>109</v>
      </c>
      <c r="H1489" s="10" t="s">
        <v>1020</v>
      </c>
      <c r="I1489" s="10">
        <v>27.5</v>
      </c>
      <c r="J1489" s="10">
        <v>55</v>
      </c>
      <c r="K1489" s="10">
        <v>7</v>
      </c>
      <c r="L1489" s="10">
        <v>7</v>
      </c>
    </row>
    <row r="1490" spans="2:12" x14ac:dyDescent="0.25">
      <c r="B1490" s="10" t="s">
        <v>1220</v>
      </c>
      <c r="C1490" s="10" t="s">
        <v>311</v>
      </c>
      <c r="D1490" s="10" t="s">
        <v>92</v>
      </c>
      <c r="E1490" s="10" t="s">
        <v>29</v>
      </c>
      <c r="F1490" s="10" t="s">
        <v>303</v>
      </c>
      <c r="G1490" s="10" t="s">
        <v>109</v>
      </c>
      <c r="H1490" s="10" t="s">
        <v>1020</v>
      </c>
      <c r="I1490" s="10">
        <v>27.5</v>
      </c>
      <c r="J1490" s="10">
        <v>55</v>
      </c>
      <c r="K1490" s="10">
        <v>8</v>
      </c>
      <c r="L1490" s="10">
        <v>8</v>
      </c>
    </row>
    <row r="1491" spans="2:12" x14ac:dyDescent="0.25">
      <c r="B1491" s="10" t="s">
        <v>1997</v>
      </c>
      <c r="C1491" s="10" t="s">
        <v>311</v>
      </c>
      <c r="D1491" s="10" t="s">
        <v>92</v>
      </c>
      <c r="E1491" s="10" t="s">
        <v>31</v>
      </c>
      <c r="F1491" s="10" t="s">
        <v>303</v>
      </c>
      <c r="G1491" s="10" t="s">
        <v>109</v>
      </c>
      <c r="H1491" s="10" t="s">
        <v>1020</v>
      </c>
      <c r="I1491" s="10">
        <v>27.5</v>
      </c>
      <c r="J1491" s="10">
        <v>55</v>
      </c>
      <c r="K1491" s="10">
        <v>3</v>
      </c>
      <c r="L1491" s="10">
        <v>3</v>
      </c>
    </row>
    <row r="1492" spans="2:12" x14ac:dyDescent="0.25">
      <c r="B1492" s="10" t="s">
        <v>1998</v>
      </c>
      <c r="C1492" s="10" t="s">
        <v>311</v>
      </c>
      <c r="D1492" s="10" t="s">
        <v>125</v>
      </c>
      <c r="E1492" s="10" t="s">
        <v>27</v>
      </c>
      <c r="F1492" s="10" t="s">
        <v>303</v>
      </c>
      <c r="G1492" s="10" t="s">
        <v>109</v>
      </c>
      <c r="H1492" s="10" t="s">
        <v>1020</v>
      </c>
      <c r="I1492" s="10">
        <v>27.5</v>
      </c>
      <c r="J1492" s="10">
        <v>55</v>
      </c>
      <c r="K1492" s="10">
        <v>4</v>
      </c>
      <c r="L1492" s="10">
        <v>4</v>
      </c>
    </row>
    <row r="1493" spans="2:12" x14ac:dyDescent="0.25">
      <c r="B1493" s="10" t="s">
        <v>1999</v>
      </c>
      <c r="C1493" s="10" t="s">
        <v>311</v>
      </c>
      <c r="D1493" s="10" t="s">
        <v>125</v>
      </c>
      <c r="E1493" s="10" t="s">
        <v>28</v>
      </c>
      <c r="F1493" s="10" t="s">
        <v>303</v>
      </c>
      <c r="G1493" s="10" t="s">
        <v>109</v>
      </c>
      <c r="H1493" s="10" t="s">
        <v>1020</v>
      </c>
      <c r="I1493" s="10">
        <v>27.5</v>
      </c>
      <c r="J1493" s="10">
        <v>55</v>
      </c>
      <c r="K1493" s="10">
        <v>11</v>
      </c>
      <c r="L1493" s="10">
        <v>11</v>
      </c>
    </row>
    <row r="1494" spans="2:12" x14ac:dyDescent="0.25">
      <c r="B1494" s="10" t="s">
        <v>1221</v>
      </c>
      <c r="C1494" s="10" t="s">
        <v>311</v>
      </c>
      <c r="D1494" s="10" t="s">
        <v>125</v>
      </c>
      <c r="E1494" s="10" t="s">
        <v>29</v>
      </c>
      <c r="F1494" s="10" t="s">
        <v>303</v>
      </c>
      <c r="G1494" s="10" t="s">
        <v>109</v>
      </c>
      <c r="H1494" s="10" t="s">
        <v>1020</v>
      </c>
      <c r="I1494" s="10">
        <v>27.5</v>
      </c>
      <c r="J1494" s="10">
        <v>55</v>
      </c>
      <c r="K1494" s="10">
        <v>12</v>
      </c>
      <c r="L1494" s="10">
        <v>12</v>
      </c>
    </row>
    <row r="1495" spans="2:12" x14ac:dyDescent="0.25">
      <c r="B1495" s="10" t="s">
        <v>1222</v>
      </c>
      <c r="C1495" s="10" t="s">
        <v>311</v>
      </c>
      <c r="D1495" s="10" t="s">
        <v>125</v>
      </c>
      <c r="E1495" s="10" t="s">
        <v>30</v>
      </c>
      <c r="F1495" s="10" t="s">
        <v>303</v>
      </c>
      <c r="G1495" s="10" t="s">
        <v>109</v>
      </c>
      <c r="H1495" s="10" t="s">
        <v>1020</v>
      </c>
      <c r="I1495" s="10">
        <v>27.5</v>
      </c>
      <c r="J1495" s="10">
        <v>55</v>
      </c>
      <c r="K1495" s="10">
        <v>20</v>
      </c>
      <c r="L1495" s="10">
        <v>20</v>
      </c>
    </row>
    <row r="1496" spans="2:12" x14ac:dyDescent="0.25">
      <c r="B1496" s="10" t="s">
        <v>2000</v>
      </c>
      <c r="C1496" s="10" t="s">
        <v>311</v>
      </c>
      <c r="D1496" s="10" t="s">
        <v>125</v>
      </c>
      <c r="E1496" s="10" t="s">
        <v>31</v>
      </c>
      <c r="F1496" s="10" t="s">
        <v>303</v>
      </c>
      <c r="G1496" s="10" t="s">
        <v>109</v>
      </c>
      <c r="H1496" s="10" t="s">
        <v>1020</v>
      </c>
      <c r="I1496" s="10">
        <v>27.5</v>
      </c>
      <c r="J1496" s="10">
        <v>55</v>
      </c>
      <c r="K1496" s="10">
        <v>13</v>
      </c>
      <c r="L1496" s="10">
        <v>13</v>
      </c>
    </row>
    <row r="1497" spans="2:12" x14ac:dyDescent="0.25">
      <c r="B1497" s="10" t="s">
        <v>2001</v>
      </c>
      <c r="C1497" s="10" t="s">
        <v>117</v>
      </c>
      <c r="D1497" s="10" t="s">
        <v>92</v>
      </c>
      <c r="E1497" s="10" t="s">
        <v>27</v>
      </c>
      <c r="F1497" s="10" t="s">
        <v>69</v>
      </c>
      <c r="G1497" s="10" t="s">
        <v>109</v>
      </c>
      <c r="H1497" s="10" t="s">
        <v>1020</v>
      </c>
      <c r="I1497" s="10">
        <v>32.5</v>
      </c>
      <c r="J1497" s="10">
        <v>65</v>
      </c>
      <c r="K1497" s="10">
        <v>5</v>
      </c>
      <c r="L1497" s="10">
        <v>5</v>
      </c>
    </row>
    <row r="1498" spans="2:12" x14ac:dyDescent="0.25">
      <c r="B1498" s="10" t="s">
        <v>1223</v>
      </c>
      <c r="C1498" s="10" t="s">
        <v>117</v>
      </c>
      <c r="D1498" s="10" t="s">
        <v>92</v>
      </c>
      <c r="E1498" s="10" t="s">
        <v>28</v>
      </c>
      <c r="F1498" s="10" t="s">
        <v>69</v>
      </c>
      <c r="G1498" s="10" t="s">
        <v>109</v>
      </c>
      <c r="H1498" s="10" t="s">
        <v>1020</v>
      </c>
      <c r="I1498" s="10">
        <v>32.5</v>
      </c>
      <c r="J1498" s="10">
        <v>65</v>
      </c>
      <c r="K1498" s="10">
        <v>10</v>
      </c>
      <c r="L1498" s="10">
        <v>10</v>
      </c>
    </row>
    <row r="1499" spans="2:12" x14ac:dyDescent="0.25">
      <c r="B1499" s="10" t="s">
        <v>1200</v>
      </c>
      <c r="C1499" s="10" t="s">
        <v>117</v>
      </c>
      <c r="D1499" s="10" t="s">
        <v>92</v>
      </c>
      <c r="E1499" s="10" t="s">
        <v>29</v>
      </c>
      <c r="F1499" s="10" t="s">
        <v>69</v>
      </c>
      <c r="G1499" s="10" t="s">
        <v>109</v>
      </c>
      <c r="H1499" s="10" t="s">
        <v>1020</v>
      </c>
      <c r="I1499" s="10">
        <v>32.5</v>
      </c>
      <c r="J1499" s="10">
        <v>65</v>
      </c>
      <c r="K1499" s="10">
        <v>13</v>
      </c>
      <c r="L1499" s="10">
        <v>13</v>
      </c>
    </row>
    <row r="1500" spans="2:12" x14ac:dyDescent="0.25">
      <c r="B1500" s="10" t="s">
        <v>2002</v>
      </c>
      <c r="C1500" s="10" t="s">
        <v>117</v>
      </c>
      <c r="D1500" s="10" t="s">
        <v>92</v>
      </c>
      <c r="E1500" s="10" t="s">
        <v>30</v>
      </c>
      <c r="F1500" s="10" t="s">
        <v>69</v>
      </c>
      <c r="G1500" s="10" t="s">
        <v>109</v>
      </c>
      <c r="H1500" s="10" t="s">
        <v>1020</v>
      </c>
      <c r="I1500" s="10">
        <v>32.5</v>
      </c>
      <c r="J1500" s="10">
        <v>65</v>
      </c>
      <c r="K1500" s="10">
        <v>23</v>
      </c>
      <c r="L1500" s="10">
        <v>23</v>
      </c>
    </row>
    <row r="1501" spans="2:12" x14ac:dyDescent="0.25">
      <c r="B1501" s="10" t="s">
        <v>2003</v>
      </c>
      <c r="C1501" s="10" t="s">
        <v>117</v>
      </c>
      <c r="D1501" s="10" t="s">
        <v>92</v>
      </c>
      <c r="E1501" s="10" t="s">
        <v>31</v>
      </c>
      <c r="F1501" s="10" t="s">
        <v>69</v>
      </c>
      <c r="G1501" s="10" t="s">
        <v>109</v>
      </c>
      <c r="H1501" s="10" t="s">
        <v>1020</v>
      </c>
      <c r="I1501" s="10">
        <v>32.5</v>
      </c>
      <c r="J1501" s="10">
        <v>65</v>
      </c>
      <c r="K1501" s="10">
        <v>12</v>
      </c>
      <c r="L1501" s="10">
        <v>12</v>
      </c>
    </row>
    <row r="1502" spans="2:12" x14ac:dyDescent="0.25">
      <c r="B1502" s="10" t="s">
        <v>2004</v>
      </c>
      <c r="C1502" s="10" t="s">
        <v>117</v>
      </c>
      <c r="D1502" s="10" t="s">
        <v>125</v>
      </c>
      <c r="E1502" s="10" t="s">
        <v>27</v>
      </c>
      <c r="F1502" s="10" t="s">
        <v>69</v>
      </c>
      <c r="G1502" s="10" t="s">
        <v>109</v>
      </c>
      <c r="H1502" s="10" t="s">
        <v>1020</v>
      </c>
      <c r="I1502" s="10">
        <v>32.5</v>
      </c>
      <c r="J1502" s="10">
        <v>65</v>
      </c>
      <c r="K1502" s="10">
        <v>2</v>
      </c>
      <c r="L1502" s="10">
        <v>2</v>
      </c>
    </row>
    <row r="1503" spans="2:12" x14ac:dyDescent="0.25">
      <c r="B1503" s="10" t="s">
        <v>2005</v>
      </c>
      <c r="C1503" s="10" t="s">
        <v>117</v>
      </c>
      <c r="D1503" s="10" t="s">
        <v>125</v>
      </c>
      <c r="E1503" s="10" t="s">
        <v>29</v>
      </c>
      <c r="F1503" s="10" t="s">
        <v>69</v>
      </c>
      <c r="G1503" s="10" t="s">
        <v>109</v>
      </c>
      <c r="H1503" s="10" t="s">
        <v>1020</v>
      </c>
      <c r="I1503" s="10">
        <v>32.5</v>
      </c>
      <c r="J1503" s="10">
        <v>65</v>
      </c>
      <c r="K1503" s="10">
        <v>5</v>
      </c>
      <c r="L1503" s="10">
        <v>5</v>
      </c>
    </row>
    <row r="1504" spans="2:12" x14ac:dyDescent="0.25">
      <c r="B1504" s="10" t="s">
        <v>2006</v>
      </c>
      <c r="C1504" s="10" t="s">
        <v>117</v>
      </c>
      <c r="D1504" s="10" t="s">
        <v>125</v>
      </c>
      <c r="E1504" s="10" t="s">
        <v>30</v>
      </c>
      <c r="F1504" s="10" t="s">
        <v>69</v>
      </c>
      <c r="G1504" s="10" t="s">
        <v>109</v>
      </c>
      <c r="H1504" s="10" t="s">
        <v>1020</v>
      </c>
      <c r="I1504" s="10">
        <v>32.5</v>
      </c>
      <c r="J1504" s="10">
        <v>65</v>
      </c>
      <c r="K1504" s="10">
        <v>8</v>
      </c>
      <c r="L1504" s="10">
        <v>8</v>
      </c>
    </row>
    <row r="1505" spans="2:12" x14ac:dyDescent="0.25">
      <c r="B1505" s="10" t="s">
        <v>2007</v>
      </c>
      <c r="C1505" s="10" t="s">
        <v>117</v>
      </c>
      <c r="D1505" s="10" t="s">
        <v>125</v>
      </c>
      <c r="E1505" s="10" t="s">
        <v>31</v>
      </c>
      <c r="F1505" s="10" t="s">
        <v>69</v>
      </c>
      <c r="G1505" s="10" t="s">
        <v>109</v>
      </c>
      <c r="H1505" s="10" t="s">
        <v>1020</v>
      </c>
      <c r="I1505" s="10">
        <v>32.5</v>
      </c>
      <c r="J1505" s="10">
        <v>65</v>
      </c>
      <c r="K1505" s="10">
        <v>5</v>
      </c>
      <c r="L1505" s="10">
        <v>5</v>
      </c>
    </row>
    <row r="1506" spans="2:12" x14ac:dyDescent="0.25">
      <c r="B1506" s="10" t="s">
        <v>1110</v>
      </c>
      <c r="C1506" s="10" t="s">
        <v>120</v>
      </c>
      <c r="D1506" s="10" t="s">
        <v>125</v>
      </c>
      <c r="E1506" s="10" t="s">
        <v>30</v>
      </c>
      <c r="F1506" s="10" t="s">
        <v>69</v>
      </c>
      <c r="G1506" s="10" t="s">
        <v>109</v>
      </c>
      <c r="H1506" s="10" t="s">
        <v>1020</v>
      </c>
      <c r="I1506" s="10">
        <v>32.5</v>
      </c>
      <c r="J1506" s="10">
        <v>65</v>
      </c>
      <c r="K1506" s="10">
        <v>12</v>
      </c>
      <c r="L1506" s="10">
        <v>12</v>
      </c>
    </row>
    <row r="1507" spans="2:12" x14ac:dyDescent="0.25">
      <c r="B1507" s="10" t="s">
        <v>1187</v>
      </c>
      <c r="C1507" s="10" t="s">
        <v>120</v>
      </c>
      <c r="D1507" s="10" t="s">
        <v>125</v>
      </c>
      <c r="E1507" s="10" t="s">
        <v>31</v>
      </c>
      <c r="F1507" s="10" t="s">
        <v>69</v>
      </c>
      <c r="G1507" s="10" t="s">
        <v>109</v>
      </c>
      <c r="H1507" s="10" t="s">
        <v>1020</v>
      </c>
      <c r="I1507" s="10">
        <v>32.5</v>
      </c>
      <c r="J1507" s="10">
        <v>65</v>
      </c>
      <c r="K1507" s="10">
        <v>2</v>
      </c>
      <c r="L1507" s="10">
        <v>2</v>
      </c>
    </row>
    <row r="1508" spans="2:12" x14ac:dyDescent="0.25">
      <c r="B1508" s="10" t="s">
        <v>1201</v>
      </c>
      <c r="C1508" s="10" t="s">
        <v>120</v>
      </c>
      <c r="D1508" s="10" t="s">
        <v>87</v>
      </c>
      <c r="E1508" s="10" t="s">
        <v>28</v>
      </c>
      <c r="F1508" s="10" t="s">
        <v>69</v>
      </c>
      <c r="G1508" s="10" t="s">
        <v>109</v>
      </c>
      <c r="H1508" s="10" t="s">
        <v>1020</v>
      </c>
      <c r="I1508" s="10">
        <v>32.5</v>
      </c>
      <c r="J1508" s="10">
        <v>65</v>
      </c>
      <c r="K1508" s="10">
        <v>24</v>
      </c>
      <c r="L1508" s="10">
        <v>24</v>
      </c>
    </row>
    <row r="1509" spans="2:12" x14ac:dyDescent="0.25">
      <c r="B1509" s="10" t="s">
        <v>1212</v>
      </c>
      <c r="C1509" s="10" t="s">
        <v>120</v>
      </c>
      <c r="D1509" s="10" t="s">
        <v>87</v>
      </c>
      <c r="E1509" s="10" t="s">
        <v>29</v>
      </c>
      <c r="F1509" s="10" t="s">
        <v>69</v>
      </c>
      <c r="G1509" s="10" t="s">
        <v>109</v>
      </c>
      <c r="H1509" s="10" t="s">
        <v>1020</v>
      </c>
      <c r="I1509" s="10">
        <v>32.5</v>
      </c>
      <c r="J1509" s="10">
        <v>65</v>
      </c>
      <c r="K1509" s="10">
        <v>14</v>
      </c>
      <c r="L1509" s="10">
        <v>14</v>
      </c>
    </row>
    <row r="1510" spans="2:12" x14ac:dyDescent="0.25">
      <c r="B1510" s="10" t="s">
        <v>2008</v>
      </c>
      <c r="C1510" s="10" t="s">
        <v>120</v>
      </c>
      <c r="D1510" s="10" t="s">
        <v>87</v>
      </c>
      <c r="E1510" s="10" t="s">
        <v>30</v>
      </c>
      <c r="F1510" s="10" t="s">
        <v>69</v>
      </c>
      <c r="G1510" s="10" t="s">
        <v>109</v>
      </c>
      <c r="H1510" s="10" t="s">
        <v>1020</v>
      </c>
      <c r="I1510" s="10">
        <v>32.5</v>
      </c>
      <c r="J1510" s="10">
        <v>65</v>
      </c>
      <c r="K1510" s="10">
        <v>12</v>
      </c>
      <c r="L1510" s="10">
        <v>12</v>
      </c>
    </row>
    <row r="1511" spans="2:12" x14ac:dyDescent="0.25">
      <c r="B1511" s="10" t="s">
        <v>2009</v>
      </c>
      <c r="C1511" s="10" t="s">
        <v>120</v>
      </c>
      <c r="D1511" s="10" t="s">
        <v>87</v>
      </c>
      <c r="E1511" s="10" t="s">
        <v>31</v>
      </c>
      <c r="F1511" s="10" t="s">
        <v>69</v>
      </c>
      <c r="G1511" s="10" t="s">
        <v>109</v>
      </c>
      <c r="H1511" s="10" t="s">
        <v>1020</v>
      </c>
      <c r="I1511" s="10">
        <v>32.5</v>
      </c>
      <c r="J1511" s="10">
        <v>65</v>
      </c>
      <c r="K1511" s="10">
        <v>4</v>
      </c>
      <c r="L1511" s="10">
        <v>4</v>
      </c>
    </row>
    <row r="1512" spans="2:12" x14ac:dyDescent="0.25">
      <c r="B1512" s="10" t="s">
        <v>2010</v>
      </c>
      <c r="C1512" s="10" t="s">
        <v>181</v>
      </c>
      <c r="D1512" s="10" t="s">
        <v>155</v>
      </c>
      <c r="E1512" s="10" t="s">
        <v>26</v>
      </c>
      <c r="F1512" s="10" t="s">
        <v>183</v>
      </c>
      <c r="G1512" s="10" t="s">
        <v>75</v>
      </c>
      <c r="H1512" s="10" t="s">
        <v>1020</v>
      </c>
      <c r="I1512" s="10">
        <v>17.5</v>
      </c>
      <c r="J1512" s="10">
        <v>35</v>
      </c>
      <c r="K1512" s="10">
        <v>1</v>
      </c>
      <c r="L1512" s="10">
        <v>1</v>
      </c>
    </row>
    <row r="1513" spans="2:12" x14ac:dyDescent="0.25">
      <c r="B1513" s="10" t="s">
        <v>2011</v>
      </c>
      <c r="C1513" s="10" t="s">
        <v>181</v>
      </c>
      <c r="D1513" s="10" t="s">
        <v>155</v>
      </c>
      <c r="E1513" s="10" t="s">
        <v>27</v>
      </c>
      <c r="F1513" s="10" t="s">
        <v>183</v>
      </c>
      <c r="G1513" s="10" t="s">
        <v>75</v>
      </c>
      <c r="H1513" s="10" t="s">
        <v>1020</v>
      </c>
      <c r="I1513" s="10">
        <v>17.5</v>
      </c>
      <c r="J1513" s="10">
        <v>35</v>
      </c>
      <c r="K1513" s="10">
        <v>1</v>
      </c>
      <c r="L1513" s="10">
        <v>1</v>
      </c>
    </row>
    <row r="1514" spans="2:12" x14ac:dyDescent="0.25">
      <c r="B1514" s="10" t="s">
        <v>2012</v>
      </c>
      <c r="C1514" s="10" t="s">
        <v>181</v>
      </c>
      <c r="D1514" s="10" t="s">
        <v>196</v>
      </c>
      <c r="E1514" s="10" t="s">
        <v>27</v>
      </c>
      <c r="F1514" s="10" t="s">
        <v>183</v>
      </c>
      <c r="G1514" s="10" t="s">
        <v>75</v>
      </c>
      <c r="H1514" s="10" t="s">
        <v>1020</v>
      </c>
      <c r="I1514" s="10">
        <v>17.5</v>
      </c>
      <c r="J1514" s="10">
        <v>35</v>
      </c>
      <c r="K1514" s="10">
        <v>1</v>
      </c>
      <c r="L1514" s="10">
        <v>1</v>
      </c>
    </row>
    <row r="1515" spans="2:12" x14ac:dyDescent="0.25">
      <c r="B1515" s="10" t="s">
        <v>2013</v>
      </c>
      <c r="C1515" s="10" t="s">
        <v>181</v>
      </c>
      <c r="D1515" s="10" t="s">
        <v>186</v>
      </c>
      <c r="E1515" s="10" t="s">
        <v>26</v>
      </c>
      <c r="F1515" s="10" t="s">
        <v>183</v>
      </c>
      <c r="G1515" s="10" t="s">
        <v>75</v>
      </c>
      <c r="H1515" s="10" t="s">
        <v>1020</v>
      </c>
      <c r="I1515" s="10">
        <v>17.5</v>
      </c>
      <c r="J1515" s="10">
        <v>35</v>
      </c>
      <c r="K1515" s="10">
        <v>1</v>
      </c>
      <c r="L1515" s="10">
        <v>1</v>
      </c>
    </row>
    <row r="1516" spans="2:12" x14ac:dyDescent="0.25">
      <c r="B1516" s="10" t="s">
        <v>2014</v>
      </c>
      <c r="C1516" s="10" t="s">
        <v>181</v>
      </c>
      <c r="D1516" s="10" t="s">
        <v>186</v>
      </c>
      <c r="E1516" s="10" t="s">
        <v>27</v>
      </c>
      <c r="F1516" s="10" t="s">
        <v>183</v>
      </c>
      <c r="G1516" s="10" t="s">
        <v>75</v>
      </c>
      <c r="H1516" s="10" t="s">
        <v>1020</v>
      </c>
      <c r="I1516" s="10">
        <v>17.5</v>
      </c>
      <c r="J1516" s="10">
        <v>35</v>
      </c>
      <c r="K1516" s="10">
        <v>1</v>
      </c>
      <c r="L1516" s="10">
        <v>1</v>
      </c>
    </row>
    <row r="1517" spans="2:12" x14ac:dyDescent="0.25">
      <c r="B1517" s="10" t="s">
        <v>2015</v>
      </c>
      <c r="C1517" s="10" t="s">
        <v>171</v>
      </c>
      <c r="D1517" s="10" t="s">
        <v>125</v>
      </c>
      <c r="E1517" s="10" t="s">
        <v>26</v>
      </c>
      <c r="F1517" s="10" t="s">
        <v>157</v>
      </c>
      <c r="G1517" s="10" t="s">
        <v>75</v>
      </c>
      <c r="H1517" s="10" t="s">
        <v>1020</v>
      </c>
      <c r="I1517" s="10">
        <v>15</v>
      </c>
      <c r="J1517" s="10">
        <v>30</v>
      </c>
      <c r="K1517" s="10">
        <v>5</v>
      </c>
      <c r="L1517" s="10">
        <v>5</v>
      </c>
    </row>
    <row r="1518" spans="2:12" x14ac:dyDescent="0.25">
      <c r="B1518" s="10" t="s">
        <v>2016</v>
      </c>
      <c r="C1518" s="10" t="s">
        <v>171</v>
      </c>
      <c r="D1518" s="10" t="s">
        <v>125</v>
      </c>
      <c r="E1518" s="10" t="s">
        <v>27</v>
      </c>
      <c r="F1518" s="10" t="s">
        <v>157</v>
      </c>
      <c r="G1518" s="10" t="s">
        <v>75</v>
      </c>
      <c r="H1518" s="10" t="s">
        <v>1020</v>
      </c>
      <c r="I1518" s="10">
        <v>15</v>
      </c>
      <c r="J1518" s="10">
        <v>30</v>
      </c>
      <c r="K1518" s="10">
        <v>10</v>
      </c>
      <c r="L1518" s="10">
        <v>10</v>
      </c>
    </row>
    <row r="1519" spans="2:12" x14ac:dyDescent="0.25">
      <c r="B1519" s="10" t="s">
        <v>2017</v>
      </c>
      <c r="C1519" s="10" t="s">
        <v>171</v>
      </c>
      <c r="D1519" s="10" t="s">
        <v>125</v>
      </c>
      <c r="E1519" s="10" t="s">
        <v>28</v>
      </c>
      <c r="F1519" s="10" t="s">
        <v>157</v>
      </c>
      <c r="G1519" s="10" t="s">
        <v>75</v>
      </c>
      <c r="H1519" s="10" t="s">
        <v>1020</v>
      </c>
      <c r="I1519" s="10">
        <v>15</v>
      </c>
      <c r="J1519" s="10">
        <v>30</v>
      </c>
      <c r="K1519" s="10">
        <v>9</v>
      </c>
      <c r="L1519" s="10">
        <v>9</v>
      </c>
    </row>
    <row r="1520" spans="2:12" x14ac:dyDescent="0.25">
      <c r="B1520" s="10" t="s">
        <v>2018</v>
      </c>
      <c r="C1520" s="10" t="s">
        <v>171</v>
      </c>
      <c r="D1520" s="10" t="s">
        <v>125</v>
      </c>
      <c r="E1520" s="10" t="s">
        <v>29</v>
      </c>
      <c r="F1520" s="10" t="s">
        <v>157</v>
      </c>
      <c r="G1520" s="10" t="s">
        <v>75</v>
      </c>
      <c r="H1520" s="10" t="s">
        <v>1020</v>
      </c>
      <c r="I1520" s="10">
        <v>15</v>
      </c>
      <c r="J1520" s="10">
        <v>30</v>
      </c>
      <c r="K1520" s="10">
        <v>8</v>
      </c>
      <c r="L1520" s="10">
        <v>8</v>
      </c>
    </row>
    <row r="1521" spans="2:12" x14ac:dyDescent="0.25">
      <c r="B1521" s="10" t="s">
        <v>2019</v>
      </c>
      <c r="C1521" s="10" t="s">
        <v>171</v>
      </c>
      <c r="D1521" s="10" t="s">
        <v>175</v>
      </c>
      <c r="E1521" s="10" t="s">
        <v>26</v>
      </c>
      <c r="F1521" s="10" t="s">
        <v>157</v>
      </c>
      <c r="G1521" s="10" t="s">
        <v>75</v>
      </c>
      <c r="H1521" s="10" t="s">
        <v>1020</v>
      </c>
      <c r="I1521" s="10">
        <v>15</v>
      </c>
      <c r="J1521" s="10">
        <v>30</v>
      </c>
      <c r="K1521" s="10">
        <v>3</v>
      </c>
      <c r="L1521" s="10">
        <v>3</v>
      </c>
    </row>
    <row r="1522" spans="2:12" x14ac:dyDescent="0.25">
      <c r="B1522" s="10" t="s">
        <v>2020</v>
      </c>
      <c r="C1522" s="10" t="s">
        <v>171</v>
      </c>
      <c r="D1522" s="10" t="s">
        <v>175</v>
      </c>
      <c r="E1522" s="10" t="s">
        <v>27</v>
      </c>
      <c r="F1522" s="10" t="s">
        <v>157</v>
      </c>
      <c r="G1522" s="10" t="s">
        <v>75</v>
      </c>
      <c r="H1522" s="10" t="s">
        <v>1020</v>
      </c>
      <c r="I1522" s="10">
        <v>15</v>
      </c>
      <c r="J1522" s="10">
        <v>30</v>
      </c>
      <c r="K1522" s="10">
        <v>7</v>
      </c>
      <c r="L1522" s="10">
        <v>7</v>
      </c>
    </row>
    <row r="1523" spans="2:12" x14ac:dyDescent="0.25">
      <c r="B1523" s="10" t="s">
        <v>2021</v>
      </c>
      <c r="C1523" s="10" t="s">
        <v>171</v>
      </c>
      <c r="D1523" s="10" t="s">
        <v>175</v>
      </c>
      <c r="E1523" s="10" t="s">
        <v>28</v>
      </c>
      <c r="F1523" s="10" t="s">
        <v>157</v>
      </c>
      <c r="G1523" s="10" t="s">
        <v>75</v>
      </c>
      <c r="H1523" s="10" t="s">
        <v>1020</v>
      </c>
      <c r="I1523" s="10">
        <v>15</v>
      </c>
      <c r="J1523" s="10">
        <v>30</v>
      </c>
      <c r="K1523" s="10">
        <v>11</v>
      </c>
      <c r="L1523" s="10">
        <v>11</v>
      </c>
    </row>
    <row r="1524" spans="2:12" x14ac:dyDescent="0.25">
      <c r="B1524" s="10" t="s">
        <v>2022</v>
      </c>
      <c r="C1524" s="10" t="s">
        <v>171</v>
      </c>
      <c r="D1524" s="10" t="s">
        <v>175</v>
      </c>
      <c r="E1524" s="10" t="s">
        <v>29</v>
      </c>
      <c r="F1524" s="10" t="s">
        <v>157</v>
      </c>
      <c r="G1524" s="10" t="s">
        <v>75</v>
      </c>
      <c r="H1524" s="10" t="s">
        <v>1020</v>
      </c>
      <c r="I1524" s="10">
        <v>15</v>
      </c>
      <c r="J1524" s="10">
        <v>30</v>
      </c>
      <c r="K1524" s="10">
        <v>6</v>
      </c>
      <c r="L1524" s="10">
        <v>6</v>
      </c>
    </row>
    <row r="1525" spans="2:12" x14ac:dyDescent="0.25">
      <c r="B1525" s="10" t="s">
        <v>2023</v>
      </c>
      <c r="C1525" s="10" t="s">
        <v>191</v>
      </c>
      <c r="D1525" s="10" t="s">
        <v>155</v>
      </c>
      <c r="E1525" s="10" t="s">
        <v>26</v>
      </c>
      <c r="F1525" s="10" t="s">
        <v>183</v>
      </c>
      <c r="G1525" s="10" t="s">
        <v>75</v>
      </c>
      <c r="H1525" s="10" t="s">
        <v>1020</v>
      </c>
      <c r="I1525" s="10">
        <v>15</v>
      </c>
      <c r="J1525" s="10">
        <v>30</v>
      </c>
      <c r="K1525" s="10">
        <v>1</v>
      </c>
      <c r="L1525" s="10">
        <v>1</v>
      </c>
    </row>
    <row r="1526" spans="2:12" x14ac:dyDescent="0.25">
      <c r="B1526" s="10" t="s">
        <v>2024</v>
      </c>
      <c r="C1526" s="10" t="s">
        <v>218</v>
      </c>
      <c r="D1526" s="10" t="s">
        <v>220</v>
      </c>
      <c r="E1526" s="10" t="s">
        <v>27</v>
      </c>
      <c r="F1526" s="10" t="s">
        <v>157</v>
      </c>
      <c r="G1526" s="10" t="s">
        <v>109</v>
      </c>
      <c r="H1526" s="10" t="s">
        <v>1020</v>
      </c>
      <c r="I1526" s="10">
        <v>15</v>
      </c>
      <c r="J1526" s="10">
        <v>30</v>
      </c>
      <c r="K1526" s="10">
        <v>3</v>
      </c>
      <c r="L1526" s="10">
        <v>3</v>
      </c>
    </row>
    <row r="1527" spans="2:12" x14ac:dyDescent="0.25">
      <c r="B1527" s="10" t="s">
        <v>1208</v>
      </c>
      <c r="C1527" s="10" t="s">
        <v>218</v>
      </c>
      <c r="D1527" s="10" t="s">
        <v>220</v>
      </c>
      <c r="E1527" s="10" t="s">
        <v>28</v>
      </c>
      <c r="F1527" s="10" t="s">
        <v>157</v>
      </c>
      <c r="G1527" s="10" t="s">
        <v>109</v>
      </c>
      <c r="H1527" s="10" t="s">
        <v>1020</v>
      </c>
      <c r="I1527" s="10">
        <v>15</v>
      </c>
      <c r="J1527" s="10">
        <v>30</v>
      </c>
      <c r="K1527" s="10">
        <v>16</v>
      </c>
      <c r="L1527" s="10">
        <v>16</v>
      </c>
    </row>
    <row r="1528" spans="2:12" x14ac:dyDescent="0.25">
      <c r="B1528" s="10" t="s">
        <v>2025</v>
      </c>
      <c r="C1528" s="10" t="s">
        <v>218</v>
      </c>
      <c r="D1528" s="10" t="s">
        <v>220</v>
      </c>
      <c r="E1528" s="10" t="s">
        <v>29</v>
      </c>
      <c r="F1528" s="10" t="s">
        <v>157</v>
      </c>
      <c r="G1528" s="10" t="s">
        <v>109</v>
      </c>
      <c r="H1528" s="10" t="s">
        <v>1020</v>
      </c>
      <c r="I1528" s="10">
        <v>15</v>
      </c>
      <c r="J1528" s="10">
        <v>30</v>
      </c>
      <c r="K1528" s="10">
        <v>21</v>
      </c>
      <c r="L1528" s="10">
        <v>21</v>
      </c>
    </row>
    <row r="1529" spans="2:12" x14ac:dyDescent="0.25">
      <c r="B1529" s="10" t="s">
        <v>2026</v>
      </c>
      <c r="C1529" s="10" t="s">
        <v>218</v>
      </c>
      <c r="D1529" s="10" t="s">
        <v>220</v>
      </c>
      <c r="E1529" s="10" t="s">
        <v>30</v>
      </c>
      <c r="F1529" s="10" t="s">
        <v>157</v>
      </c>
      <c r="G1529" s="10" t="s">
        <v>109</v>
      </c>
      <c r="H1529" s="10" t="s">
        <v>1020</v>
      </c>
      <c r="I1529" s="10">
        <v>15</v>
      </c>
      <c r="J1529" s="10">
        <v>30</v>
      </c>
      <c r="K1529" s="10">
        <v>13</v>
      </c>
      <c r="L1529" s="10">
        <v>13</v>
      </c>
    </row>
    <row r="1530" spans="2:12" x14ac:dyDescent="0.25">
      <c r="B1530" s="10" t="s">
        <v>2027</v>
      </c>
      <c r="C1530" s="10" t="s">
        <v>218</v>
      </c>
      <c r="D1530" s="10" t="s">
        <v>220</v>
      </c>
      <c r="E1530" s="10" t="s">
        <v>31</v>
      </c>
      <c r="F1530" s="10" t="s">
        <v>157</v>
      </c>
      <c r="G1530" s="10" t="s">
        <v>109</v>
      </c>
      <c r="H1530" s="10" t="s">
        <v>1020</v>
      </c>
      <c r="I1530" s="10">
        <v>15</v>
      </c>
      <c r="J1530" s="10">
        <v>30</v>
      </c>
      <c r="K1530" s="10">
        <v>7</v>
      </c>
      <c r="L1530" s="10">
        <v>7</v>
      </c>
    </row>
    <row r="1531" spans="2:12" x14ac:dyDescent="0.25">
      <c r="B1531" s="10" t="s">
        <v>2028</v>
      </c>
      <c r="C1531" s="10" t="s">
        <v>214</v>
      </c>
      <c r="D1531" s="10" t="s">
        <v>155</v>
      </c>
      <c r="E1531" s="10" t="s">
        <v>27</v>
      </c>
      <c r="F1531" s="10" t="s">
        <v>157</v>
      </c>
      <c r="G1531" s="10" t="s">
        <v>109</v>
      </c>
      <c r="H1531" s="10" t="s">
        <v>1020</v>
      </c>
      <c r="I1531" s="10">
        <v>15</v>
      </c>
      <c r="J1531" s="10">
        <v>30</v>
      </c>
      <c r="K1531" s="10">
        <v>7</v>
      </c>
      <c r="L1531" s="10">
        <v>7</v>
      </c>
    </row>
    <row r="1532" spans="2:12" x14ac:dyDescent="0.25">
      <c r="B1532" s="10" t="s">
        <v>2029</v>
      </c>
      <c r="C1532" s="10" t="s">
        <v>214</v>
      </c>
      <c r="D1532" s="10" t="s">
        <v>155</v>
      </c>
      <c r="E1532" s="10" t="s">
        <v>28</v>
      </c>
      <c r="F1532" s="10" t="s">
        <v>157</v>
      </c>
      <c r="G1532" s="10" t="s">
        <v>109</v>
      </c>
      <c r="H1532" s="10" t="s">
        <v>1020</v>
      </c>
      <c r="I1532" s="10">
        <v>15</v>
      </c>
      <c r="J1532" s="10">
        <v>30</v>
      </c>
      <c r="K1532" s="10">
        <v>27</v>
      </c>
      <c r="L1532" s="10">
        <v>27</v>
      </c>
    </row>
    <row r="1533" spans="2:12" x14ac:dyDescent="0.25">
      <c r="B1533" s="10" t="s">
        <v>2030</v>
      </c>
      <c r="C1533" s="10" t="s">
        <v>214</v>
      </c>
      <c r="D1533" s="10" t="s">
        <v>155</v>
      </c>
      <c r="E1533" s="10" t="s">
        <v>29</v>
      </c>
      <c r="F1533" s="10" t="s">
        <v>157</v>
      </c>
      <c r="G1533" s="10" t="s">
        <v>109</v>
      </c>
      <c r="H1533" s="10" t="s">
        <v>1020</v>
      </c>
      <c r="I1533" s="10">
        <v>15</v>
      </c>
      <c r="J1533" s="10">
        <v>30</v>
      </c>
      <c r="K1533" s="10">
        <v>18</v>
      </c>
      <c r="L1533" s="10">
        <v>18</v>
      </c>
    </row>
    <row r="1534" spans="2:12" x14ac:dyDescent="0.25">
      <c r="B1534" s="10" t="s">
        <v>2031</v>
      </c>
      <c r="C1534" s="10" t="s">
        <v>214</v>
      </c>
      <c r="D1534" s="10" t="s">
        <v>155</v>
      </c>
      <c r="E1534" s="10" t="s">
        <v>30</v>
      </c>
      <c r="F1534" s="10" t="s">
        <v>157</v>
      </c>
      <c r="G1534" s="10" t="s">
        <v>109</v>
      </c>
      <c r="H1534" s="10" t="s">
        <v>1020</v>
      </c>
      <c r="I1534" s="10">
        <v>15</v>
      </c>
      <c r="J1534" s="10">
        <v>30</v>
      </c>
      <c r="K1534" s="10">
        <v>11</v>
      </c>
      <c r="L1534" s="10">
        <v>11</v>
      </c>
    </row>
    <row r="1535" spans="2:12" x14ac:dyDescent="0.25">
      <c r="B1535" s="10" t="s">
        <v>2032</v>
      </c>
      <c r="C1535" s="10" t="s">
        <v>214</v>
      </c>
      <c r="D1535" s="10" t="s">
        <v>155</v>
      </c>
      <c r="E1535" s="10" t="s">
        <v>31</v>
      </c>
      <c r="F1535" s="10" t="s">
        <v>157</v>
      </c>
      <c r="G1535" s="10" t="s">
        <v>109</v>
      </c>
      <c r="H1535" s="10" t="s">
        <v>1020</v>
      </c>
      <c r="I1535" s="10">
        <v>15</v>
      </c>
      <c r="J1535" s="10">
        <v>30</v>
      </c>
      <c r="K1535" s="10">
        <v>4</v>
      </c>
      <c r="L1535" s="10">
        <v>4</v>
      </c>
    </row>
    <row r="1536" spans="2:12" x14ac:dyDescent="0.25">
      <c r="B1536" s="10" t="s">
        <v>2033</v>
      </c>
      <c r="C1536" s="10" t="s">
        <v>214</v>
      </c>
      <c r="D1536" s="10" t="s">
        <v>125</v>
      </c>
      <c r="E1536" s="10" t="s">
        <v>27</v>
      </c>
      <c r="F1536" s="10" t="s">
        <v>157</v>
      </c>
      <c r="G1536" s="10" t="s">
        <v>109</v>
      </c>
      <c r="H1536" s="10" t="s">
        <v>1020</v>
      </c>
      <c r="I1536" s="10">
        <v>15</v>
      </c>
      <c r="J1536" s="10">
        <v>30</v>
      </c>
      <c r="K1536" s="10">
        <v>13</v>
      </c>
      <c r="L1536" s="10">
        <v>13</v>
      </c>
    </row>
    <row r="1537" spans="2:12" x14ac:dyDescent="0.25">
      <c r="B1537" s="10" t="s">
        <v>2034</v>
      </c>
      <c r="C1537" s="10" t="s">
        <v>214</v>
      </c>
      <c r="D1537" s="10" t="s">
        <v>125</v>
      </c>
      <c r="E1537" s="10" t="s">
        <v>28</v>
      </c>
      <c r="F1537" s="10" t="s">
        <v>157</v>
      </c>
      <c r="G1537" s="10" t="s">
        <v>109</v>
      </c>
      <c r="H1537" s="10" t="s">
        <v>1020</v>
      </c>
      <c r="I1537" s="10">
        <v>15</v>
      </c>
      <c r="J1537" s="10">
        <v>30</v>
      </c>
      <c r="K1537" s="10">
        <v>31</v>
      </c>
      <c r="L1537" s="10">
        <v>31</v>
      </c>
    </row>
    <row r="1538" spans="2:12" x14ac:dyDescent="0.25">
      <c r="B1538" s="10" t="s">
        <v>2035</v>
      </c>
      <c r="C1538" s="10" t="s">
        <v>214</v>
      </c>
      <c r="D1538" s="10" t="s">
        <v>125</v>
      </c>
      <c r="E1538" s="10" t="s">
        <v>29</v>
      </c>
      <c r="F1538" s="10" t="s">
        <v>157</v>
      </c>
      <c r="G1538" s="10" t="s">
        <v>109</v>
      </c>
      <c r="H1538" s="10" t="s">
        <v>1020</v>
      </c>
      <c r="I1538" s="10">
        <v>15</v>
      </c>
      <c r="J1538" s="10">
        <v>30</v>
      </c>
      <c r="K1538" s="10">
        <v>25</v>
      </c>
      <c r="L1538" s="10">
        <v>25</v>
      </c>
    </row>
    <row r="1539" spans="2:12" x14ac:dyDescent="0.25">
      <c r="B1539" s="10" t="s">
        <v>2036</v>
      </c>
      <c r="C1539" s="10" t="s">
        <v>214</v>
      </c>
      <c r="D1539" s="10" t="s">
        <v>125</v>
      </c>
      <c r="E1539" s="10" t="s">
        <v>30</v>
      </c>
      <c r="F1539" s="10" t="s">
        <v>157</v>
      </c>
      <c r="G1539" s="10" t="s">
        <v>109</v>
      </c>
      <c r="H1539" s="10" t="s">
        <v>1020</v>
      </c>
      <c r="I1539" s="10">
        <v>15</v>
      </c>
      <c r="J1539" s="10">
        <v>30</v>
      </c>
      <c r="K1539" s="10">
        <v>15</v>
      </c>
      <c r="L1539" s="10">
        <v>15</v>
      </c>
    </row>
    <row r="1540" spans="2:12" x14ac:dyDescent="0.25">
      <c r="B1540" s="10" t="s">
        <v>2037</v>
      </c>
      <c r="C1540" s="10" t="s">
        <v>214</v>
      </c>
      <c r="D1540" s="10" t="s">
        <v>125</v>
      </c>
      <c r="E1540" s="10" t="s">
        <v>31</v>
      </c>
      <c r="F1540" s="10" t="s">
        <v>157</v>
      </c>
      <c r="G1540" s="10" t="s">
        <v>109</v>
      </c>
      <c r="H1540" s="10" t="s">
        <v>1020</v>
      </c>
      <c r="I1540" s="10">
        <v>15</v>
      </c>
      <c r="J1540" s="10">
        <v>30</v>
      </c>
      <c r="K1540" s="10">
        <v>5</v>
      </c>
      <c r="L1540" s="10">
        <v>5</v>
      </c>
    </row>
    <row r="1541" spans="2:12" x14ac:dyDescent="0.25">
      <c r="B1541" s="10" t="s">
        <v>2038</v>
      </c>
      <c r="C1541" s="10" t="s">
        <v>932</v>
      </c>
      <c r="D1541" s="10" t="s">
        <v>199</v>
      </c>
      <c r="E1541" s="10" t="s">
        <v>35</v>
      </c>
      <c r="F1541" s="10" t="s">
        <v>421</v>
      </c>
      <c r="G1541" s="10" t="s">
        <v>109</v>
      </c>
      <c r="H1541" s="10" t="s">
        <v>1020</v>
      </c>
      <c r="I1541" s="10">
        <v>80</v>
      </c>
      <c r="J1541" s="10">
        <v>160</v>
      </c>
      <c r="K1541" s="10">
        <v>3</v>
      </c>
      <c r="L1541" s="10">
        <v>3</v>
      </c>
    </row>
    <row r="1542" spans="2:12" x14ac:dyDescent="0.25">
      <c r="B1542" s="10" t="s">
        <v>2039</v>
      </c>
      <c r="C1542" s="10" t="s">
        <v>738</v>
      </c>
      <c r="D1542" s="10" t="s">
        <v>155</v>
      </c>
      <c r="E1542" s="10" t="s">
        <v>37</v>
      </c>
      <c r="F1542" s="10" t="s">
        <v>421</v>
      </c>
      <c r="G1542" s="10" t="s">
        <v>109</v>
      </c>
      <c r="H1542" s="10" t="s">
        <v>1020</v>
      </c>
      <c r="I1542" s="10">
        <v>52</v>
      </c>
      <c r="J1542" s="10">
        <v>104</v>
      </c>
      <c r="K1542" s="10">
        <v>3</v>
      </c>
      <c r="L1542" s="10">
        <v>3</v>
      </c>
    </row>
    <row r="1543" spans="2:12" x14ac:dyDescent="0.25">
      <c r="B1543" s="10" t="s">
        <v>2040</v>
      </c>
      <c r="C1543" s="10" t="s">
        <v>738</v>
      </c>
      <c r="D1543" s="10" t="s">
        <v>155</v>
      </c>
      <c r="E1543" s="10" t="s">
        <v>38</v>
      </c>
      <c r="F1543" s="10" t="s">
        <v>421</v>
      </c>
      <c r="G1543" s="10" t="s">
        <v>109</v>
      </c>
      <c r="H1543" s="10" t="s">
        <v>1020</v>
      </c>
      <c r="I1543" s="10">
        <v>52</v>
      </c>
      <c r="J1543" s="10">
        <v>104</v>
      </c>
      <c r="K1543" s="10">
        <v>3</v>
      </c>
      <c r="L1543" s="10">
        <v>3</v>
      </c>
    </row>
    <row r="1544" spans="2:12" x14ac:dyDescent="0.25">
      <c r="B1544" s="10" t="s">
        <v>2041</v>
      </c>
      <c r="C1544" s="10" t="s">
        <v>738</v>
      </c>
      <c r="D1544" s="10" t="s">
        <v>155</v>
      </c>
      <c r="E1544" s="10" t="s">
        <v>45</v>
      </c>
      <c r="F1544" s="10" t="s">
        <v>421</v>
      </c>
      <c r="G1544" s="10" t="s">
        <v>109</v>
      </c>
      <c r="H1544" s="10" t="s">
        <v>1020</v>
      </c>
      <c r="I1544" s="10">
        <v>52</v>
      </c>
      <c r="J1544" s="10">
        <v>104</v>
      </c>
      <c r="K1544" s="10">
        <v>1</v>
      </c>
      <c r="L1544" s="10">
        <v>1</v>
      </c>
    </row>
    <row r="1545" spans="2:12" x14ac:dyDescent="0.25">
      <c r="B1545" s="10" t="s">
        <v>2042</v>
      </c>
      <c r="C1545" s="10" t="s">
        <v>632</v>
      </c>
      <c r="D1545" s="10" t="s">
        <v>106</v>
      </c>
      <c r="E1545" s="10" t="s">
        <v>39</v>
      </c>
      <c r="F1545" s="10" t="s">
        <v>421</v>
      </c>
      <c r="G1545" s="10" t="s">
        <v>109</v>
      </c>
      <c r="H1545" s="10" t="s">
        <v>1020</v>
      </c>
      <c r="I1545" s="10">
        <v>62.5</v>
      </c>
      <c r="J1545" s="10">
        <v>125</v>
      </c>
      <c r="K1545" s="10">
        <v>8</v>
      </c>
      <c r="L1545" s="10">
        <v>8</v>
      </c>
    </row>
    <row r="1546" spans="2:12" x14ac:dyDescent="0.25">
      <c r="B1546" s="10" t="s">
        <v>1257</v>
      </c>
      <c r="C1546" s="10" t="s">
        <v>632</v>
      </c>
      <c r="D1546" s="10" t="s">
        <v>106</v>
      </c>
      <c r="E1546" s="10" t="s">
        <v>41</v>
      </c>
      <c r="F1546" s="10" t="s">
        <v>421</v>
      </c>
      <c r="G1546" s="10" t="s">
        <v>109</v>
      </c>
      <c r="H1546" s="10" t="s">
        <v>1020</v>
      </c>
      <c r="I1546" s="10">
        <v>62.5</v>
      </c>
      <c r="J1546" s="10">
        <v>125</v>
      </c>
      <c r="K1546" s="10">
        <v>1</v>
      </c>
      <c r="L1546" s="10">
        <v>1</v>
      </c>
    </row>
    <row r="1547" spans="2:12" x14ac:dyDescent="0.25">
      <c r="B1547" s="10" t="s">
        <v>1258</v>
      </c>
      <c r="C1547" s="10" t="s">
        <v>632</v>
      </c>
      <c r="D1547" s="10" t="s">
        <v>106</v>
      </c>
      <c r="E1547" s="10" t="s">
        <v>42</v>
      </c>
      <c r="F1547" s="10" t="s">
        <v>421</v>
      </c>
      <c r="G1547" s="10" t="s">
        <v>109</v>
      </c>
      <c r="H1547" s="10" t="s">
        <v>1020</v>
      </c>
      <c r="I1547" s="10">
        <v>62.5</v>
      </c>
      <c r="J1547" s="10">
        <v>125</v>
      </c>
      <c r="K1547" s="10">
        <v>3</v>
      </c>
      <c r="L1547" s="10">
        <v>3</v>
      </c>
    </row>
    <row r="1548" spans="2:12" x14ac:dyDescent="0.25">
      <c r="B1548" s="10" t="s">
        <v>1247</v>
      </c>
      <c r="C1548" s="10" t="s">
        <v>632</v>
      </c>
      <c r="D1548" s="10" t="s">
        <v>106</v>
      </c>
      <c r="E1548" s="10" t="s">
        <v>48</v>
      </c>
      <c r="F1548" s="10" t="s">
        <v>421</v>
      </c>
      <c r="G1548" s="10" t="s">
        <v>109</v>
      </c>
      <c r="H1548" s="10" t="s">
        <v>1020</v>
      </c>
      <c r="I1548" s="10">
        <v>62.5</v>
      </c>
      <c r="J1548" s="10">
        <v>125</v>
      </c>
      <c r="K1548" s="10">
        <v>1</v>
      </c>
      <c r="L1548" s="10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Specification</vt:lpstr>
      <vt:lpstr>CAT</vt:lpstr>
      <vt:lpstr>db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2025-01-22T10:22:31Z</dcterms:created>
  <dcterms:modified xsi:type="dcterms:W3CDTF">2025-01-23T13:43:56Z</dcterms:modified>
</cp:coreProperties>
</file>